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j\Desktop\経産省・統計\"/>
    </mc:Choice>
  </mc:AlternateContent>
  <xr:revisionPtr revIDLastSave="0" documentId="13_ncr:1_{A84487E1-E24D-4786-8D46-856113035803}" xr6:coauthVersionLast="43" xr6:coauthVersionMax="43" xr10:uidLastSave="{00000000-0000-0000-0000-000000000000}"/>
  <bookViews>
    <workbookView xWindow="90" yWindow="0" windowWidth="2040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0" i="1" l="1"/>
  <c r="AB29" i="1"/>
  <c r="AB28" i="1"/>
  <c r="AB27" i="1"/>
  <c r="AB26" i="1"/>
  <c r="AB25" i="1"/>
  <c r="AA30" i="1"/>
  <c r="AA29" i="1"/>
  <c r="AA28" i="1"/>
  <c r="AA27" i="1"/>
  <c r="AA26" i="1"/>
  <c r="AA25" i="1"/>
  <c r="Z30" i="1"/>
  <c r="Z29" i="1"/>
  <c r="Z28" i="1"/>
  <c r="Z27" i="1"/>
  <c r="Z26" i="1"/>
  <c r="Z25" i="1"/>
  <c r="Y30" i="1"/>
  <c r="Y29" i="1"/>
  <c r="Y28" i="1"/>
  <c r="Y27" i="1"/>
  <c r="Y26" i="1"/>
  <c r="Y25" i="1"/>
  <c r="X30" i="1" l="1"/>
  <c r="X29" i="1"/>
  <c r="X28" i="1"/>
  <c r="X27" i="1"/>
  <c r="X26" i="1"/>
  <c r="X25" i="1"/>
  <c r="W30" i="1"/>
  <c r="W29" i="1"/>
  <c r="W28" i="1"/>
  <c r="W27" i="1"/>
  <c r="W26" i="1"/>
  <c r="W25" i="1"/>
  <c r="V30" i="1"/>
  <c r="V29" i="1"/>
  <c r="V28" i="1"/>
  <c r="V27" i="1"/>
  <c r="V26" i="1"/>
  <c r="V25" i="1"/>
  <c r="U30" i="1"/>
  <c r="U29" i="1"/>
  <c r="U28" i="1"/>
  <c r="U27" i="1"/>
  <c r="U26" i="1"/>
  <c r="U25" i="1"/>
  <c r="AC30" i="1"/>
  <c r="AC29" i="1"/>
  <c r="AC28" i="1"/>
  <c r="AC27" i="1"/>
  <c r="AC26" i="1"/>
  <c r="AC25" i="1"/>
  <c r="T30" i="1"/>
  <c r="T29" i="1"/>
  <c r="T28" i="1"/>
  <c r="T27" i="1"/>
  <c r="T26" i="1"/>
  <c r="T25" i="1"/>
  <c r="AC33" i="1"/>
  <c r="AC32" i="1"/>
  <c r="AC31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B33" i="1" l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24" i="1"/>
  <c r="AA24" i="1"/>
  <c r="Z24" i="1"/>
  <c r="Y24" i="1"/>
  <c r="X24" i="1"/>
  <c r="W24" i="1"/>
  <c r="V24" i="1"/>
  <c r="U24" i="1"/>
  <c r="T24" i="1"/>
  <c r="AB23" i="1"/>
  <c r="AA23" i="1"/>
  <c r="Z23" i="1"/>
  <c r="Y23" i="1"/>
  <c r="X23" i="1"/>
  <c r="W23" i="1"/>
  <c r="V23" i="1"/>
  <c r="U23" i="1"/>
  <c r="T23" i="1"/>
  <c r="AB22" i="1"/>
  <c r="AA22" i="1"/>
  <c r="Z22" i="1"/>
  <c r="Y22" i="1"/>
  <c r="X22" i="1"/>
  <c r="W22" i="1"/>
  <c r="V22" i="1"/>
  <c r="U22" i="1"/>
  <c r="T22" i="1"/>
  <c r="AB21" i="1"/>
  <c r="AA21" i="1"/>
  <c r="Z21" i="1"/>
  <c r="Y21" i="1"/>
  <c r="X21" i="1"/>
  <c r="W21" i="1"/>
  <c r="V21" i="1"/>
  <c r="U21" i="1"/>
  <c r="T21" i="1"/>
  <c r="AB20" i="1"/>
  <c r="AA20" i="1"/>
  <c r="Z20" i="1"/>
  <c r="Y20" i="1"/>
  <c r="X20" i="1"/>
  <c r="W20" i="1"/>
  <c r="V20" i="1"/>
  <c r="U20" i="1"/>
  <c r="T20" i="1"/>
  <c r="AB19" i="1"/>
  <c r="AA19" i="1"/>
  <c r="Z19" i="1"/>
  <c r="Y19" i="1"/>
  <c r="X19" i="1"/>
  <c r="W19" i="1"/>
  <c r="V19" i="1"/>
  <c r="U19" i="1"/>
  <c r="T19" i="1"/>
  <c r="AB18" i="1"/>
  <c r="AA18" i="1"/>
  <c r="Z18" i="1"/>
  <c r="Y18" i="1"/>
  <c r="X18" i="1"/>
  <c r="W18" i="1"/>
  <c r="V18" i="1"/>
  <c r="U18" i="1"/>
  <c r="T18" i="1"/>
  <c r="AB17" i="1"/>
  <c r="AA17" i="1"/>
  <c r="Z17" i="1"/>
  <c r="Y17" i="1"/>
  <c r="X17" i="1"/>
  <c r="W17" i="1"/>
  <c r="V17" i="1"/>
  <c r="U17" i="1"/>
  <c r="T17" i="1"/>
  <c r="AB16" i="1"/>
  <c r="AA16" i="1"/>
  <c r="Z16" i="1"/>
  <c r="Y16" i="1"/>
  <c r="X16" i="1"/>
  <c r="W16" i="1"/>
  <c r="V16" i="1"/>
  <c r="U16" i="1"/>
  <c r="T16" i="1"/>
  <c r="AB15" i="1" l="1"/>
  <c r="AA15" i="1"/>
  <c r="Z15" i="1"/>
  <c r="Y15" i="1"/>
  <c r="X15" i="1"/>
  <c r="W15" i="1"/>
  <c r="V15" i="1"/>
  <c r="U15" i="1"/>
  <c r="T15" i="1"/>
  <c r="AB14" i="1"/>
  <c r="AA14" i="1"/>
  <c r="Z14" i="1"/>
  <c r="Y14" i="1"/>
  <c r="X14" i="1"/>
  <c r="W14" i="1"/>
  <c r="V14" i="1"/>
  <c r="U14" i="1"/>
  <c r="T14" i="1"/>
  <c r="AB12" i="1"/>
  <c r="AA12" i="1"/>
  <c r="Z12" i="1"/>
  <c r="Y12" i="1"/>
  <c r="X12" i="1"/>
  <c r="W12" i="1"/>
  <c r="V12" i="1"/>
  <c r="U12" i="1"/>
  <c r="AB13" i="1"/>
  <c r="AA13" i="1"/>
  <c r="Z13" i="1"/>
  <c r="Y13" i="1"/>
  <c r="X13" i="1"/>
  <c r="W13" i="1"/>
  <c r="V13" i="1"/>
  <c r="U13" i="1"/>
  <c r="T13" i="1"/>
  <c r="T12" i="1"/>
  <c r="AB11" i="1"/>
  <c r="AA11" i="1"/>
  <c r="Z11" i="1"/>
  <c r="Y11" i="1"/>
  <c r="X11" i="1"/>
  <c r="W11" i="1"/>
  <c r="V11" i="1"/>
  <c r="U11" i="1"/>
  <c r="T11" i="1"/>
  <c r="AB10" i="1"/>
  <c r="AA10" i="1"/>
  <c r="Z10" i="1"/>
  <c r="Y10" i="1"/>
  <c r="X10" i="1"/>
  <c r="W10" i="1"/>
  <c r="V10" i="1"/>
  <c r="U10" i="1"/>
  <c r="T10" i="1"/>
  <c r="T9" i="1"/>
  <c r="AB9" i="1"/>
  <c r="AA9" i="1"/>
  <c r="Z9" i="1"/>
  <c r="Y9" i="1"/>
  <c r="X9" i="1"/>
  <c r="W9" i="1"/>
  <c r="V9" i="1"/>
  <c r="U9" i="1"/>
  <c r="AB8" i="1"/>
  <c r="AA8" i="1"/>
  <c r="Z8" i="1"/>
  <c r="Y8" i="1"/>
  <c r="X8" i="1"/>
  <c r="W8" i="1"/>
  <c r="V8" i="1"/>
  <c r="U8" i="1"/>
  <c r="T8" i="1"/>
  <c r="AB5" i="1"/>
  <c r="AA5" i="1"/>
  <c r="AB7" i="1"/>
  <c r="AA7" i="1"/>
  <c r="Z7" i="1"/>
  <c r="Y7" i="1"/>
  <c r="X7" i="1"/>
  <c r="W7" i="1"/>
  <c r="V7" i="1"/>
  <c r="U7" i="1"/>
  <c r="T7" i="1"/>
  <c r="AB6" i="1"/>
  <c r="AA6" i="1"/>
  <c r="Z6" i="1"/>
  <c r="Y6" i="1"/>
  <c r="X6" i="1"/>
  <c r="W6" i="1"/>
  <c r="V6" i="1"/>
  <c r="U6" i="1"/>
  <c r="T6" i="1"/>
  <c r="Z5" i="1"/>
  <c r="Y5" i="1" l="1"/>
  <c r="X5" i="1"/>
  <c r="W5" i="1"/>
  <c r="V5" i="1"/>
  <c r="U5" i="1" l="1"/>
  <c r="T5" i="1"/>
  <c r="AC4" i="1"/>
  <c r="AB4" i="1"/>
  <c r="AA4" i="1"/>
  <c r="Z4" i="1"/>
  <c r="Y4" i="1"/>
  <c r="X4" i="1"/>
  <c r="W4" i="1"/>
  <c r="V4" i="1"/>
  <c r="U4" i="1"/>
  <c r="T4" i="1"/>
</calcChain>
</file>

<file path=xl/sharedStrings.xml><?xml version="1.0" encoding="utf-8"?>
<sst xmlns="http://schemas.openxmlformats.org/spreadsheetml/2006/main" count="118" uniqueCount="25">
  <si>
    <t>生産屯数</t>
    <rPh sb="0" eb="2">
      <t>セイサン</t>
    </rPh>
    <rPh sb="2" eb="3">
      <t>トン</t>
    </rPh>
    <rPh sb="3" eb="4">
      <t>スウ</t>
    </rPh>
    <phoneticPr fontId="1"/>
  </si>
  <si>
    <t>薬びん</t>
    <rPh sb="0" eb="1">
      <t>クスリ</t>
    </rPh>
    <phoneticPr fontId="1"/>
  </si>
  <si>
    <t>コップ</t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</si>
  <si>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</si>
  <si>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</si>
  <si>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経産省生産動態統計年報＜資源窯業建材＞時系列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rPh sb="19" eb="22">
      <t>ジケイレツ</t>
    </rPh>
    <phoneticPr fontId="1"/>
  </si>
  <si>
    <t>２０１４年</t>
    <rPh sb="4" eb="5">
      <t>ネン</t>
    </rPh>
    <phoneticPr fontId="1"/>
  </si>
  <si>
    <t>上期</t>
    <rPh sb="0" eb="1">
      <t>ウエ</t>
    </rPh>
    <rPh sb="1" eb="2">
      <t>キ</t>
    </rPh>
    <phoneticPr fontId="1"/>
  </si>
  <si>
    <t>下期</t>
    <rPh sb="0" eb="1">
      <t>シタ</t>
    </rPh>
    <rPh sb="1" eb="2">
      <t>キ</t>
    </rPh>
    <phoneticPr fontId="1"/>
  </si>
  <si>
    <t>百万円</t>
    <rPh sb="0" eb="3">
      <t>ヒャクマンエン</t>
    </rPh>
    <phoneticPr fontId="1"/>
  </si>
  <si>
    <t>確報値</t>
    <rPh sb="0" eb="2">
      <t>カクホウ</t>
    </rPh>
    <rPh sb="2" eb="3">
      <t>チ</t>
    </rPh>
    <phoneticPr fontId="1"/>
  </si>
  <si>
    <t>酒類用</t>
    <rPh sb="0" eb="1">
      <t>サケ</t>
    </rPh>
    <rPh sb="1" eb="2">
      <t>ルイ</t>
    </rPh>
    <rPh sb="2" eb="3">
      <t>ヨウ</t>
    </rPh>
    <phoneticPr fontId="1"/>
  </si>
  <si>
    <t>清涼飲料</t>
    <rPh sb="0" eb="2">
      <t>セイリョウ</t>
    </rPh>
    <rPh sb="2" eb="3">
      <t>イン</t>
    </rPh>
    <phoneticPr fontId="1"/>
  </si>
  <si>
    <t>嗜好滋養</t>
    <rPh sb="0" eb="2">
      <t>シコウ</t>
    </rPh>
    <rPh sb="2" eb="4">
      <t>ジヨウ</t>
    </rPh>
    <phoneticPr fontId="1"/>
  </si>
  <si>
    <t>食料調味</t>
    <rPh sb="0" eb="2">
      <t>ショクリョウ</t>
    </rPh>
    <rPh sb="2" eb="4">
      <t>チョウミ</t>
    </rPh>
    <phoneticPr fontId="1"/>
  </si>
  <si>
    <t>化粧品</t>
    <rPh sb="0" eb="3">
      <t>ケショウヒン</t>
    </rPh>
    <phoneticPr fontId="1"/>
  </si>
  <si>
    <t>台所食卓</t>
    <rPh sb="0" eb="1">
      <t>ダイ</t>
    </rPh>
    <rPh sb="1" eb="2">
      <t>トコロ</t>
    </rPh>
    <rPh sb="2" eb="4">
      <t>ショクタク</t>
    </rPh>
    <phoneticPr fontId="1"/>
  </si>
  <si>
    <t>その他</t>
    <rPh sb="2" eb="3">
      <t>タ</t>
    </rPh>
    <phoneticPr fontId="1"/>
  </si>
  <si>
    <t>２０１５年</t>
    <rPh sb="4" eb="5">
      <t>ネン</t>
    </rPh>
    <phoneticPr fontId="1"/>
  </si>
  <si>
    <t>２０１６年</t>
    <rPh sb="4" eb="5">
      <t>ネン</t>
    </rPh>
    <phoneticPr fontId="1"/>
  </si>
  <si>
    <t>２０１７年</t>
    <rPh sb="4" eb="5">
      <t>ネン</t>
    </rPh>
    <phoneticPr fontId="1"/>
  </si>
  <si>
    <t>２０１８年</t>
    <rPh sb="4" eb="5">
      <t>ネン</t>
    </rPh>
    <phoneticPr fontId="1"/>
  </si>
  <si>
    <t>２０１９</t>
    <phoneticPr fontId="1"/>
  </si>
  <si>
    <t>２０１９・８・１５</t>
    <phoneticPr fontId="1"/>
  </si>
  <si>
    <t>指数</t>
    <rPh sb="0" eb="2">
      <t>シスウ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</si>
</sst>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3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5" fillId="0" borderId="0" xfId="0" applyFont="1">
      <alignment vertical="center"/>
    </xf>
    <xf numFmtId="177" fontId="7" fillId="2" borderId="1" xfId="0" applyNumberFormat="1" applyFont="1" applyFill="1" applyBorder="1" applyAlignment="1">
      <alignment vertical="center"/>
    </xf>
    <xf numFmtId="177" fontId="7" fillId="2" borderId="1" xfId="0" applyNumberFormat="1" applyFont="1" applyFill="1" applyBorder="1">
      <alignment vertical="center"/>
    </xf>
    <xf numFmtId="177" fontId="7" fillId="0" borderId="1" xfId="0" applyNumberFormat="1" applyFont="1" applyBorder="1">
      <alignment vertical="center"/>
    </xf>
    <xf numFmtId="176" fontId="7" fillId="2" borderId="1" xfId="0" applyNumberFormat="1" applyFont="1" applyFill="1" applyBorder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>
      <alignment vertical="center"/>
    </xf>
    <xf numFmtId="3" fontId="8" fillId="0" borderId="1" xfId="0" applyNumberFormat="1" applyFont="1" applyBorder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8" fillId="3" borderId="1" xfId="0" applyNumberFormat="1" applyFont="1" applyFill="1" applyBorder="1">
      <alignment vertical="center"/>
    </xf>
    <xf numFmtId="176" fontId="8" fillId="3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72"/>
  <sheetViews>
    <sheetView tabSelected="1" zoomScaleNormal="100" workbookViewId="0">
      <selection activeCell="B1" sqref="B1"/>
    </sheetView>
  </sheetViews>
  <sheetFormatPr defaultRowHeight="13.5" x14ac:dyDescent="0.15"/>
  <cols>
    <col min="1" max="1" width="0.625" customWidth="1"/>
    <col min="2" max="14" width="6.75" customWidth="1"/>
    <col min="15" max="16" width="0.5" customWidth="1"/>
    <col min="17" max="29" width="6.75" customWidth="1"/>
    <col min="30" max="30" width="0.5" customWidth="1"/>
  </cols>
  <sheetData>
    <row r="1" spans="2:29" ht="24" customHeight="1" x14ac:dyDescent="0.15">
      <c r="C1" s="32" t="s">
        <v>5</v>
      </c>
      <c r="D1" s="32"/>
      <c r="E1" s="32"/>
      <c r="F1" s="32"/>
      <c r="G1" s="32"/>
      <c r="H1" s="32"/>
      <c r="I1" s="32"/>
      <c r="J1" s="32"/>
      <c r="L1" s="32" t="s">
        <v>23</v>
      </c>
      <c r="M1" s="32"/>
      <c r="N1" s="32"/>
      <c r="O1" s="14"/>
    </row>
    <row r="2" spans="2:29" ht="24" customHeight="1" x14ac:dyDescent="0.15">
      <c r="B2" s="28" t="s">
        <v>10</v>
      </c>
      <c r="C2" s="29"/>
      <c r="D2" s="26" t="s">
        <v>6</v>
      </c>
      <c r="E2" s="27"/>
      <c r="F2" s="26" t="s">
        <v>18</v>
      </c>
      <c r="G2" s="27"/>
      <c r="H2" s="26" t="s">
        <v>19</v>
      </c>
      <c r="I2" s="27"/>
      <c r="J2" s="26" t="s">
        <v>20</v>
      </c>
      <c r="K2" s="27"/>
      <c r="L2" s="26" t="s">
        <v>21</v>
      </c>
      <c r="M2" s="27"/>
      <c r="N2" s="3" t="s">
        <v>22</v>
      </c>
      <c r="O2" s="15"/>
      <c r="P2" s="11"/>
      <c r="Q2" s="28" t="s">
        <v>24</v>
      </c>
      <c r="R2" s="29"/>
      <c r="S2" s="26" t="s">
        <v>6</v>
      </c>
      <c r="T2" s="27"/>
      <c r="U2" s="26" t="s">
        <v>18</v>
      </c>
      <c r="V2" s="27"/>
      <c r="W2" s="26" t="s">
        <v>19</v>
      </c>
      <c r="X2" s="27"/>
      <c r="Y2" s="26" t="s">
        <v>20</v>
      </c>
      <c r="Z2" s="27"/>
      <c r="AA2" s="26" t="s">
        <v>21</v>
      </c>
      <c r="AB2" s="27"/>
      <c r="AC2" s="3" t="s">
        <v>22</v>
      </c>
    </row>
    <row r="3" spans="2:29" ht="24" customHeight="1" x14ac:dyDescent="0.15">
      <c r="B3" s="30"/>
      <c r="C3" s="31"/>
      <c r="D3" s="3" t="s">
        <v>7</v>
      </c>
      <c r="E3" s="4" t="s">
        <v>8</v>
      </c>
      <c r="F3" s="3" t="s">
        <v>7</v>
      </c>
      <c r="G3" s="4" t="s">
        <v>8</v>
      </c>
      <c r="H3" s="3" t="s">
        <v>7</v>
      </c>
      <c r="I3" s="4" t="s">
        <v>8</v>
      </c>
      <c r="J3" s="3" t="s">
        <v>7</v>
      </c>
      <c r="K3" s="4" t="s">
        <v>8</v>
      </c>
      <c r="L3" s="3" t="s">
        <v>7</v>
      </c>
      <c r="M3" s="4" t="s">
        <v>8</v>
      </c>
      <c r="N3" s="3" t="s">
        <v>7</v>
      </c>
      <c r="O3" s="15"/>
      <c r="Q3" s="30"/>
      <c r="R3" s="31"/>
      <c r="S3" s="3" t="s">
        <v>7</v>
      </c>
      <c r="T3" s="4" t="s">
        <v>8</v>
      </c>
      <c r="U3" s="3" t="s">
        <v>7</v>
      </c>
      <c r="V3" s="4" t="s">
        <v>8</v>
      </c>
      <c r="W3" s="3" t="s">
        <v>7</v>
      </c>
      <c r="X3" s="4" t="s">
        <v>8</v>
      </c>
      <c r="Y3" s="3" t="s">
        <v>7</v>
      </c>
      <c r="Z3" s="4" t="s">
        <v>8</v>
      </c>
      <c r="AA3" s="3" t="s">
        <v>7</v>
      </c>
      <c r="AB3" s="4" t="s">
        <v>8</v>
      </c>
      <c r="AC3" s="3" t="s">
        <v>7</v>
      </c>
    </row>
    <row r="4" spans="2:29" ht="24" customHeight="1" x14ac:dyDescent="0.15">
      <c r="B4" s="33" t="s">
        <v>11</v>
      </c>
      <c r="C4" s="8" t="s">
        <v>0</v>
      </c>
      <c r="D4" s="22">
        <v>180744</v>
      </c>
      <c r="E4" s="36">
        <v>194257</v>
      </c>
      <c r="F4" s="24">
        <v>179439</v>
      </c>
      <c r="G4" s="37">
        <v>196162</v>
      </c>
      <c r="H4" s="24">
        <v>178169</v>
      </c>
      <c r="I4" s="37">
        <v>198578</v>
      </c>
      <c r="J4" s="24">
        <v>172339</v>
      </c>
      <c r="K4" s="36">
        <v>189507</v>
      </c>
      <c r="L4" s="25">
        <v>168620</v>
      </c>
      <c r="M4" s="36">
        <v>183316</v>
      </c>
      <c r="N4" s="25">
        <v>157567</v>
      </c>
      <c r="O4" s="16"/>
      <c r="P4" s="13"/>
      <c r="Q4" s="33" t="s">
        <v>11</v>
      </c>
      <c r="R4" s="8" t="s">
        <v>0</v>
      </c>
      <c r="S4" s="18">
        <v>100</v>
      </c>
      <c r="T4" s="19">
        <f t="shared" ref="T4:T15" si="0">E4/D4*100</f>
        <v>107.47632009914577</v>
      </c>
      <c r="U4" s="19">
        <f t="shared" ref="U4:U15" si="1">F4/D4*100</f>
        <v>99.27798433143009</v>
      </c>
      <c r="V4" s="19">
        <f t="shared" ref="V4:V15" si="2">G4/D4*100</f>
        <v>108.53029699464436</v>
      </c>
      <c r="W4" s="19">
        <f t="shared" ref="W4:W15" si="3">H4/D4*100</f>
        <v>98.575333067764348</v>
      </c>
      <c r="X4" s="19">
        <f t="shared" ref="X4:X15" si="4">I4/D4*100</f>
        <v>109.86699420174391</v>
      </c>
      <c r="Y4" s="19">
        <f t="shared" ref="Y4:Y15" si="5">J4/D4*100</f>
        <v>95.349776479440536</v>
      </c>
      <c r="Z4" s="20">
        <f t="shared" ref="Z4:Z15" si="6">K4/D4*100</f>
        <v>104.84829371929358</v>
      </c>
      <c r="AA4" s="20">
        <f t="shared" ref="AA4:AA15" si="7">L4/D4*100</f>
        <v>93.292170141194177</v>
      </c>
      <c r="AB4" s="20">
        <f t="shared" ref="AB4:AB15" si="8">M4/D4*100</f>
        <v>101.423007126101</v>
      </c>
      <c r="AC4" s="19">
        <f t="shared" ref="AC4:AC33" si="9">N4/D4*100</f>
        <v>87.176891072456073</v>
      </c>
    </row>
    <row r="5" spans="2:29" ht="24" customHeight="1" x14ac:dyDescent="0.15">
      <c r="B5" s="34"/>
      <c r="C5" s="8" t="s">
        <v>3</v>
      </c>
      <c r="D5" s="22">
        <v>175154</v>
      </c>
      <c r="E5" s="36">
        <v>197761</v>
      </c>
      <c r="F5" s="37">
        <v>182011</v>
      </c>
      <c r="G5" s="37">
        <v>204121</v>
      </c>
      <c r="H5" s="37">
        <v>179461</v>
      </c>
      <c r="I5" s="37">
        <v>200469</v>
      </c>
      <c r="J5" s="37">
        <v>176539</v>
      </c>
      <c r="K5" s="36">
        <v>190294</v>
      </c>
      <c r="L5" s="25">
        <v>170683</v>
      </c>
      <c r="M5" s="36">
        <v>176974</v>
      </c>
      <c r="N5" s="25">
        <v>160336</v>
      </c>
      <c r="O5" s="16"/>
      <c r="P5" s="13"/>
      <c r="Q5" s="34"/>
      <c r="R5" s="8" t="s">
        <v>3</v>
      </c>
      <c r="S5" s="18">
        <v>100</v>
      </c>
      <c r="T5" s="19">
        <f t="shared" si="0"/>
        <v>112.90692761798189</v>
      </c>
      <c r="U5" s="19">
        <f t="shared" si="1"/>
        <v>103.91484065450976</v>
      </c>
      <c r="V5" s="19">
        <f t="shared" si="2"/>
        <v>116.5380179727554</v>
      </c>
      <c r="W5" s="19">
        <f t="shared" si="3"/>
        <v>102.45897895566188</v>
      </c>
      <c r="X5" s="19">
        <f t="shared" si="4"/>
        <v>114.4529956495427</v>
      </c>
      <c r="Y5" s="19">
        <f t="shared" si="5"/>
        <v>100.79073272662913</v>
      </c>
      <c r="Z5" s="20">
        <f t="shared" si="6"/>
        <v>108.64382200806149</v>
      </c>
      <c r="AA5" s="19">
        <f t="shared" si="7"/>
        <v>97.447389154686732</v>
      </c>
      <c r="AB5" s="19">
        <f t="shared" si="8"/>
        <v>101.0390856046679</v>
      </c>
      <c r="AC5" s="19">
        <f t="shared" si="9"/>
        <v>91.540016214302838</v>
      </c>
    </row>
    <row r="6" spans="2:29" ht="24" customHeight="1" x14ac:dyDescent="0.15">
      <c r="B6" s="35"/>
      <c r="C6" s="8" t="s">
        <v>9</v>
      </c>
      <c r="D6" s="22">
        <v>19067</v>
      </c>
      <c r="E6" s="36">
        <v>21579</v>
      </c>
      <c r="F6" s="37">
        <v>20712</v>
      </c>
      <c r="G6" s="37">
        <v>22366</v>
      </c>
      <c r="H6" s="37">
        <v>20082</v>
      </c>
      <c r="I6" s="37">
        <v>21842</v>
      </c>
      <c r="J6" s="37">
        <v>19520</v>
      </c>
      <c r="K6" s="36">
        <v>20483</v>
      </c>
      <c r="L6" s="25">
        <v>18689</v>
      </c>
      <c r="M6" s="36">
        <v>19170</v>
      </c>
      <c r="N6" s="25">
        <v>18064</v>
      </c>
      <c r="O6" s="16"/>
      <c r="P6" s="13"/>
      <c r="Q6" s="35"/>
      <c r="R6" s="8" t="s">
        <v>9</v>
      </c>
      <c r="S6" s="18">
        <v>100</v>
      </c>
      <c r="T6" s="19">
        <f t="shared" si="0"/>
        <v>113.1745948497404</v>
      </c>
      <c r="U6" s="19">
        <f t="shared" si="1"/>
        <v>108.62747154770021</v>
      </c>
      <c r="V6" s="19">
        <f t="shared" si="2"/>
        <v>117.30214506739394</v>
      </c>
      <c r="W6" s="19">
        <f t="shared" si="3"/>
        <v>105.32333350815546</v>
      </c>
      <c r="X6" s="19">
        <f t="shared" si="4"/>
        <v>114.55394136466145</v>
      </c>
      <c r="Y6" s="19">
        <f t="shared" si="5"/>
        <v>102.37583259033933</v>
      </c>
      <c r="Z6" s="20">
        <f t="shared" si="6"/>
        <v>107.42644359364346</v>
      </c>
      <c r="AA6" s="20">
        <f t="shared" si="7"/>
        <v>98.017517176273145</v>
      </c>
      <c r="AB6" s="20">
        <f t="shared" si="8"/>
        <v>100.54020034614778</v>
      </c>
      <c r="AC6" s="20">
        <f t="shared" si="9"/>
        <v>94.739602454502545</v>
      </c>
    </row>
    <row r="7" spans="2:29" ht="24" customHeight="1" x14ac:dyDescent="0.15">
      <c r="B7" s="33" t="s">
        <v>12</v>
      </c>
      <c r="C7" s="8" t="s">
        <v>0</v>
      </c>
      <c r="D7" s="22">
        <v>93476</v>
      </c>
      <c r="E7" s="23">
        <v>80451</v>
      </c>
      <c r="F7" s="24">
        <v>90121</v>
      </c>
      <c r="G7" s="37">
        <v>93584</v>
      </c>
      <c r="H7" s="24">
        <v>92667</v>
      </c>
      <c r="I7" s="24">
        <v>83619</v>
      </c>
      <c r="J7" s="24">
        <v>84530</v>
      </c>
      <c r="K7" s="25">
        <v>78400</v>
      </c>
      <c r="L7" s="25">
        <v>75483</v>
      </c>
      <c r="M7" s="25">
        <v>81403</v>
      </c>
      <c r="N7" s="25">
        <v>70083</v>
      </c>
      <c r="O7" s="16"/>
      <c r="P7" s="13"/>
      <c r="Q7" s="33" t="s">
        <v>12</v>
      </c>
      <c r="R7" s="8" t="s">
        <v>0</v>
      </c>
      <c r="S7" s="18">
        <v>100</v>
      </c>
      <c r="T7" s="19">
        <f t="shared" si="0"/>
        <v>86.065942059994001</v>
      </c>
      <c r="U7" s="19">
        <f t="shared" si="1"/>
        <v>96.410843425050288</v>
      </c>
      <c r="V7" s="19">
        <f t="shared" si="2"/>
        <v>100.11553767812057</v>
      </c>
      <c r="W7" s="19">
        <f t="shared" si="3"/>
        <v>99.134537207411526</v>
      </c>
      <c r="X7" s="19">
        <f t="shared" si="4"/>
        <v>89.455047284864563</v>
      </c>
      <c r="Y7" s="19">
        <f t="shared" si="5"/>
        <v>90.42962899567803</v>
      </c>
      <c r="Z7" s="20">
        <f t="shared" si="6"/>
        <v>83.871795969018777</v>
      </c>
      <c r="AA7" s="20">
        <f t="shared" si="7"/>
        <v>80.751208866447001</v>
      </c>
      <c r="AB7" s="20">
        <f t="shared" si="8"/>
        <v>87.084385296760672</v>
      </c>
      <c r="AC7" s="19">
        <f t="shared" si="9"/>
        <v>74.974324960417647</v>
      </c>
    </row>
    <row r="8" spans="2:29" ht="24" customHeight="1" x14ac:dyDescent="0.15">
      <c r="B8" s="34"/>
      <c r="C8" s="8" t="s">
        <v>3</v>
      </c>
      <c r="D8" s="22">
        <v>89305</v>
      </c>
      <c r="E8" s="23">
        <v>86675</v>
      </c>
      <c r="F8" s="24">
        <v>87231</v>
      </c>
      <c r="G8" s="37">
        <v>89433</v>
      </c>
      <c r="H8" s="24">
        <v>88301</v>
      </c>
      <c r="I8" s="24">
        <v>85202</v>
      </c>
      <c r="J8" s="24">
        <v>84430</v>
      </c>
      <c r="K8" s="25">
        <v>78407</v>
      </c>
      <c r="L8" s="25">
        <v>69315</v>
      </c>
      <c r="M8" s="25">
        <v>77111</v>
      </c>
      <c r="N8" s="25">
        <v>65517</v>
      </c>
      <c r="O8" s="16"/>
      <c r="P8" s="13"/>
      <c r="Q8" s="34"/>
      <c r="R8" s="8" t="s">
        <v>3</v>
      </c>
      <c r="S8" s="18">
        <v>100</v>
      </c>
      <c r="T8" s="19">
        <f t="shared" si="0"/>
        <v>97.055036112199772</v>
      </c>
      <c r="U8" s="19">
        <f t="shared" si="1"/>
        <v>97.677621633727114</v>
      </c>
      <c r="V8" s="19">
        <f t="shared" si="2"/>
        <v>100.14332904092716</v>
      </c>
      <c r="W8" s="19">
        <f t="shared" si="3"/>
        <v>98.87576283522759</v>
      </c>
      <c r="X8" s="19">
        <f t="shared" si="4"/>
        <v>95.405632383405177</v>
      </c>
      <c r="Y8" s="19">
        <f t="shared" si="5"/>
        <v>94.541179105313262</v>
      </c>
      <c r="Z8" s="20">
        <f t="shared" si="6"/>
        <v>87.796875874811036</v>
      </c>
      <c r="AA8" s="20">
        <f t="shared" si="7"/>
        <v>77.61603493645373</v>
      </c>
      <c r="AB8" s="20">
        <f t="shared" si="8"/>
        <v>86.345669335423551</v>
      </c>
      <c r="AC8" s="19">
        <f t="shared" si="9"/>
        <v>73.363193550193159</v>
      </c>
    </row>
    <row r="9" spans="2:29" ht="24" customHeight="1" x14ac:dyDescent="0.15">
      <c r="B9" s="35"/>
      <c r="C9" s="8" t="s">
        <v>9</v>
      </c>
      <c r="D9" s="22">
        <v>6489</v>
      </c>
      <c r="E9" s="36">
        <v>6583</v>
      </c>
      <c r="F9" s="37">
        <v>6626</v>
      </c>
      <c r="G9" s="37">
        <v>6824</v>
      </c>
      <c r="H9" s="37">
        <v>6866</v>
      </c>
      <c r="I9" s="37">
        <v>6720</v>
      </c>
      <c r="J9" s="37">
        <v>6681</v>
      </c>
      <c r="K9" s="25">
        <v>6399</v>
      </c>
      <c r="L9" s="25">
        <v>5707</v>
      </c>
      <c r="M9" s="36">
        <v>6536</v>
      </c>
      <c r="N9" s="25">
        <v>5585</v>
      </c>
      <c r="O9" s="16"/>
      <c r="P9" s="13"/>
      <c r="Q9" s="35"/>
      <c r="R9" s="8" t="s">
        <v>9</v>
      </c>
      <c r="S9" s="18">
        <v>100</v>
      </c>
      <c r="T9" s="19">
        <f t="shared" si="0"/>
        <v>101.44860533210047</v>
      </c>
      <c r="U9" s="19">
        <f t="shared" si="1"/>
        <v>102.11126521806133</v>
      </c>
      <c r="V9" s="19">
        <f t="shared" si="2"/>
        <v>105.16258283248574</v>
      </c>
      <c r="W9" s="21">
        <f t="shared" si="3"/>
        <v>105.80983202342426</v>
      </c>
      <c r="X9" s="19">
        <f t="shared" si="4"/>
        <v>103.5598705501618</v>
      </c>
      <c r="Y9" s="19">
        <f t="shared" si="5"/>
        <v>102.95885344429034</v>
      </c>
      <c r="Z9" s="20">
        <f t="shared" si="6"/>
        <v>98.613037447988901</v>
      </c>
      <c r="AA9" s="20">
        <f t="shared" si="7"/>
        <v>87.948836492525814</v>
      </c>
      <c r="AB9" s="20">
        <f t="shared" si="8"/>
        <v>100.72430266605024</v>
      </c>
      <c r="AC9" s="19">
        <f t="shared" si="9"/>
        <v>86.068731699799656</v>
      </c>
    </row>
    <row r="10" spans="2:29" ht="24" customHeight="1" x14ac:dyDescent="0.15">
      <c r="B10" s="33" t="s">
        <v>13</v>
      </c>
      <c r="C10" s="8" t="s">
        <v>0</v>
      </c>
      <c r="D10" s="22">
        <v>53581</v>
      </c>
      <c r="E10" s="23">
        <v>52435</v>
      </c>
      <c r="F10" s="24">
        <v>50873</v>
      </c>
      <c r="G10" s="24">
        <v>52331</v>
      </c>
      <c r="H10" s="24">
        <v>49285</v>
      </c>
      <c r="I10" s="24">
        <v>50518</v>
      </c>
      <c r="J10" s="24">
        <v>48387</v>
      </c>
      <c r="K10" s="25">
        <v>46285</v>
      </c>
      <c r="L10" s="25">
        <v>49100</v>
      </c>
      <c r="M10" s="25">
        <v>48054</v>
      </c>
      <c r="N10" s="25">
        <v>47256</v>
      </c>
      <c r="O10" s="16"/>
      <c r="P10" s="13"/>
      <c r="Q10" s="33" t="s">
        <v>13</v>
      </c>
      <c r="R10" s="8" t="s">
        <v>0</v>
      </c>
      <c r="S10" s="18">
        <v>100</v>
      </c>
      <c r="T10" s="19">
        <f t="shared" si="0"/>
        <v>97.861182135458463</v>
      </c>
      <c r="U10" s="19">
        <f t="shared" si="1"/>
        <v>94.945969653421926</v>
      </c>
      <c r="V10" s="19">
        <f t="shared" si="2"/>
        <v>97.667083481084717</v>
      </c>
      <c r="W10" s="19">
        <f t="shared" si="3"/>
        <v>91.982232507791934</v>
      </c>
      <c r="X10" s="19">
        <f t="shared" si="4"/>
        <v>94.283421362049978</v>
      </c>
      <c r="Y10" s="19">
        <f t="shared" si="5"/>
        <v>90.306265280603199</v>
      </c>
      <c r="Z10" s="20">
        <f t="shared" si="6"/>
        <v>86.383232862395261</v>
      </c>
      <c r="AA10" s="20">
        <f t="shared" si="7"/>
        <v>91.636960862992481</v>
      </c>
      <c r="AB10" s="20">
        <f t="shared" si="8"/>
        <v>89.684776319964172</v>
      </c>
      <c r="AC10" s="19">
        <f t="shared" si="9"/>
        <v>88.19544241428865</v>
      </c>
    </row>
    <row r="11" spans="2:29" ht="24" customHeight="1" x14ac:dyDescent="0.15">
      <c r="B11" s="34"/>
      <c r="C11" s="8" t="s">
        <v>3</v>
      </c>
      <c r="D11" s="22">
        <v>51059</v>
      </c>
      <c r="E11" s="23">
        <v>49015</v>
      </c>
      <c r="F11" s="24">
        <v>50332</v>
      </c>
      <c r="G11" s="37">
        <v>51696</v>
      </c>
      <c r="H11" s="24">
        <v>50674</v>
      </c>
      <c r="I11" s="24">
        <v>50909</v>
      </c>
      <c r="J11" s="24">
        <v>44185</v>
      </c>
      <c r="K11" s="25">
        <v>46305</v>
      </c>
      <c r="L11" s="25">
        <v>41983</v>
      </c>
      <c r="M11" s="25">
        <v>50371</v>
      </c>
      <c r="N11" s="25">
        <v>44904</v>
      </c>
      <c r="O11" s="16"/>
      <c r="P11" s="13"/>
      <c r="Q11" s="34"/>
      <c r="R11" s="8" t="s">
        <v>3</v>
      </c>
      <c r="S11" s="18">
        <v>100</v>
      </c>
      <c r="T11" s="19">
        <f t="shared" si="0"/>
        <v>95.996788029534457</v>
      </c>
      <c r="U11" s="19">
        <f t="shared" si="1"/>
        <v>98.5761569948491</v>
      </c>
      <c r="V11" s="19">
        <f t="shared" si="2"/>
        <v>101.24757633326152</v>
      </c>
      <c r="W11" s="19">
        <f t="shared" si="3"/>
        <v>99.245970348028749</v>
      </c>
      <c r="X11" s="19">
        <f t="shared" si="4"/>
        <v>99.706222213517691</v>
      </c>
      <c r="Y11" s="19">
        <f t="shared" si="5"/>
        <v>86.537143304804246</v>
      </c>
      <c r="Z11" s="20">
        <f t="shared" si="6"/>
        <v>90.689202687087487</v>
      </c>
      <c r="AA11" s="20">
        <f t="shared" si="7"/>
        <v>82.224485399244003</v>
      </c>
      <c r="AB11" s="20">
        <f t="shared" si="8"/>
        <v>98.6525392193345</v>
      </c>
      <c r="AC11" s="19">
        <f t="shared" si="9"/>
        <v>87.945318161342755</v>
      </c>
    </row>
    <row r="12" spans="2:29" ht="24" customHeight="1" x14ac:dyDescent="0.15">
      <c r="B12" s="35"/>
      <c r="C12" s="8" t="s">
        <v>9</v>
      </c>
      <c r="D12" s="22">
        <v>4740</v>
      </c>
      <c r="E12" s="23">
        <v>4441</v>
      </c>
      <c r="F12" s="24">
        <v>4681</v>
      </c>
      <c r="G12" s="24">
        <v>4670</v>
      </c>
      <c r="H12" s="24">
        <v>4705</v>
      </c>
      <c r="I12" s="24">
        <v>4450</v>
      </c>
      <c r="J12" s="24">
        <v>4141</v>
      </c>
      <c r="K12" s="25">
        <v>4183</v>
      </c>
      <c r="L12" s="25">
        <v>3933</v>
      </c>
      <c r="M12" s="25">
        <v>4607</v>
      </c>
      <c r="N12" s="25">
        <v>4361</v>
      </c>
      <c r="O12" s="16"/>
      <c r="P12" s="13"/>
      <c r="Q12" s="35"/>
      <c r="R12" s="8" t="s">
        <v>9</v>
      </c>
      <c r="S12" s="18">
        <v>100</v>
      </c>
      <c r="T12" s="19">
        <f t="shared" si="0"/>
        <v>93.691983122362871</v>
      </c>
      <c r="U12" s="19">
        <f t="shared" si="1"/>
        <v>98.755274261603375</v>
      </c>
      <c r="V12" s="19">
        <f t="shared" si="2"/>
        <v>98.523206751054843</v>
      </c>
      <c r="W12" s="19">
        <f t="shared" si="3"/>
        <v>99.261603375527429</v>
      </c>
      <c r="X12" s="19">
        <f t="shared" si="4"/>
        <v>93.881856540084385</v>
      </c>
      <c r="Y12" s="19">
        <f t="shared" si="5"/>
        <v>87.362869198312225</v>
      </c>
      <c r="Z12" s="20">
        <f t="shared" si="6"/>
        <v>88.248945147679322</v>
      </c>
      <c r="AA12" s="20">
        <f t="shared" si="7"/>
        <v>82.974683544303801</v>
      </c>
      <c r="AB12" s="20">
        <f t="shared" si="8"/>
        <v>97.194092827004226</v>
      </c>
      <c r="AC12" s="19">
        <f t="shared" si="9"/>
        <v>92.004219409282712</v>
      </c>
    </row>
    <row r="13" spans="2:29" ht="24" customHeight="1" x14ac:dyDescent="0.15">
      <c r="B13" s="33" t="s">
        <v>14</v>
      </c>
      <c r="C13" s="8" t="s">
        <v>0</v>
      </c>
      <c r="D13" s="22">
        <v>159725</v>
      </c>
      <c r="E13" s="36">
        <v>169432</v>
      </c>
      <c r="F13" s="24">
        <v>154696</v>
      </c>
      <c r="G13" s="37">
        <v>171439</v>
      </c>
      <c r="H13" s="37">
        <v>160571</v>
      </c>
      <c r="I13" s="37">
        <v>165889</v>
      </c>
      <c r="J13" s="24">
        <v>152534</v>
      </c>
      <c r="K13" s="36">
        <v>162713</v>
      </c>
      <c r="L13" s="25">
        <v>142117</v>
      </c>
      <c r="M13" s="25">
        <v>141658</v>
      </c>
      <c r="N13" s="25">
        <v>136184</v>
      </c>
      <c r="O13" s="16"/>
      <c r="P13" s="13"/>
      <c r="Q13" s="33" t="s">
        <v>14</v>
      </c>
      <c r="R13" s="8" t="s">
        <v>0</v>
      </c>
      <c r="S13" s="18">
        <v>100</v>
      </c>
      <c r="T13" s="19">
        <f t="shared" si="0"/>
        <v>106.07732039442791</v>
      </c>
      <c r="U13" s="19">
        <f t="shared" si="1"/>
        <v>96.851463452809512</v>
      </c>
      <c r="V13" s="19">
        <f t="shared" si="2"/>
        <v>107.33385506339019</v>
      </c>
      <c r="W13" s="19">
        <f t="shared" si="3"/>
        <v>100.52966035373299</v>
      </c>
      <c r="X13" s="19">
        <f t="shared" si="4"/>
        <v>103.85913288464548</v>
      </c>
      <c r="Y13" s="19">
        <f t="shared" si="5"/>
        <v>95.497886993269688</v>
      </c>
      <c r="Z13" s="20">
        <f t="shared" si="6"/>
        <v>101.87071529190797</v>
      </c>
      <c r="AA13" s="20">
        <f t="shared" si="7"/>
        <v>88.976052590389727</v>
      </c>
      <c r="AB13" s="20">
        <f t="shared" si="8"/>
        <v>88.688683675066514</v>
      </c>
      <c r="AC13" s="19">
        <f t="shared" si="9"/>
        <v>85.261543277508224</v>
      </c>
    </row>
    <row r="14" spans="2:29" ht="24" customHeight="1" x14ac:dyDescent="0.15">
      <c r="B14" s="34"/>
      <c r="C14" s="8" t="s">
        <v>3</v>
      </c>
      <c r="D14" s="22">
        <v>159081</v>
      </c>
      <c r="E14" s="36">
        <v>163208</v>
      </c>
      <c r="F14" s="37">
        <v>159905</v>
      </c>
      <c r="G14" s="37">
        <v>168128</v>
      </c>
      <c r="H14" s="24">
        <v>154834</v>
      </c>
      <c r="I14" s="37">
        <v>164500</v>
      </c>
      <c r="J14" s="24">
        <v>154288</v>
      </c>
      <c r="K14" s="36">
        <v>158870</v>
      </c>
      <c r="L14" s="25">
        <v>144041</v>
      </c>
      <c r="M14" s="25">
        <v>145636</v>
      </c>
      <c r="N14" s="25">
        <v>133361</v>
      </c>
      <c r="O14" s="16"/>
      <c r="P14" s="13"/>
      <c r="Q14" s="34"/>
      <c r="R14" s="8" t="s">
        <v>3</v>
      </c>
      <c r="S14" s="18">
        <v>100</v>
      </c>
      <c r="T14" s="19">
        <f t="shared" si="0"/>
        <v>102.59427587204001</v>
      </c>
      <c r="U14" s="19">
        <f t="shared" si="1"/>
        <v>100.51797511959317</v>
      </c>
      <c r="V14" s="19">
        <f t="shared" si="2"/>
        <v>105.68703993563027</v>
      </c>
      <c r="W14" s="19">
        <f t="shared" si="3"/>
        <v>97.330290858116314</v>
      </c>
      <c r="X14" s="19">
        <f t="shared" si="4"/>
        <v>103.40644074402347</v>
      </c>
      <c r="Y14" s="19">
        <f t="shared" si="5"/>
        <v>96.987069480327634</v>
      </c>
      <c r="Z14" s="20">
        <f t="shared" si="6"/>
        <v>99.867363167191556</v>
      </c>
      <c r="AA14" s="20">
        <f t="shared" si="7"/>
        <v>90.545696846260711</v>
      </c>
      <c r="AB14" s="20">
        <f t="shared" si="8"/>
        <v>91.54833072459941</v>
      </c>
      <c r="AC14" s="19">
        <f t="shared" si="9"/>
        <v>83.832135830174565</v>
      </c>
    </row>
    <row r="15" spans="2:29" ht="24" customHeight="1" x14ac:dyDescent="0.15">
      <c r="B15" s="35"/>
      <c r="C15" s="8" t="s">
        <v>9</v>
      </c>
      <c r="D15" s="22">
        <v>15194</v>
      </c>
      <c r="E15" s="36">
        <v>15823</v>
      </c>
      <c r="F15" s="37">
        <v>15650</v>
      </c>
      <c r="G15" s="37">
        <v>16502</v>
      </c>
      <c r="H15" s="37">
        <v>15441</v>
      </c>
      <c r="I15" s="37">
        <v>16287</v>
      </c>
      <c r="J15" s="24">
        <v>15028</v>
      </c>
      <c r="K15" s="36">
        <v>15561</v>
      </c>
      <c r="L15" s="25">
        <v>14252</v>
      </c>
      <c r="M15" s="25">
        <v>14471</v>
      </c>
      <c r="N15" s="25">
        <v>13285</v>
      </c>
      <c r="O15" s="16"/>
      <c r="P15" s="13"/>
      <c r="Q15" s="35"/>
      <c r="R15" s="8" t="s">
        <v>9</v>
      </c>
      <c r="S15" s="18">
        <v>100</v>
      </c>
      <c r="T15" s="19">
        <f t="shared" si="0"/>
        <v>104.13979202316703</v>
      </c>
      <c r="U15" s="19">
        <f t="shared" si="1"/>
        <v>103.00118467816245</v>
      </c>
      <c r="V15" s="19">
        <f t="shared" si="2"/>
        <v>108.60866131367646</v>
      </c>
      <c r="W15" s="19">
        <f t="shared" si="3"/>
        <v>101.62564170067132</v>
      </c>
      <c r="X15" s="19">
        <f t="shared" si="4"/>
        <v>107.19362906410426</v>
      </c>
      <c r="Y15" s="19">
        <f t="shared" si="5"/>
        <v>98.907463472423331</v>
      </c>
      <c r="Z15" s="20">
        <f t="shared" si="6"/>
        <v>102.41542714229301</v>
      </c>
      <c r="AA15" s="20">
        <f t="shared" si="7"/>
        <v>93.800184283269715</v>
      </c>
      <c r="AB15" s="20">
        <f t="shared" si="8"/>
        <v>95.241542714229297</v>
      </c>
      <c r="AC15" s="19">
        <f t="shared" si="9"/>
        <v>87.435829932868231</v>
      </c>
    </row>
    <row r="16" spans="2:29" ht="24" customHeight="1" x14ac:dyDescent="0.15">
      <c r="B16" s="33" t="s">
        <v>15</v>
      </c>
      <c r="C16" s="8" t="s">
        <v>0</v>
      </c>
      <c r="D16" s="22">
        <v>9289</v>
      </c>
      <c r="E16" s="23">
        <v>8906</v>
      </c>
      <c r="F16" s="37">
        <v>9410</v>
      </c>
      <c r="G16" s="37">
        <v>10162</v>
      </c>
      <c r="H16" s="37">
        <v>10167</v>
      </c>
      <c r="I16" s="37">
        <v>9502</v>
      </c>
      <c r="J16" s="37">
        <v>10237</v>
      </c>
      <c r="K16" s="36">
        <v>10060</v>
      </c>
      <c r="L16" s="36">
        <v>11429</v>
      </c>
      <c r="M16" s="36">
        <v>12292</v>
      </c>
      <c r="N16" s="36">
        <v>13243</v>
      </c>
      <c r="O16" s="16"/>
      <c r="P16" s="13"/>
      <c r="Q16" s="33" t="s">
        <v>15</v>
      </c>
      <c r="R16" s="8" t="s">
        <v>0</v>
      </c>
      <c r="S16" s="18">
        <v>100</v>
      </c>
      <c r="T16" s="19">
        <f t="shared" ref="T16:T24" si="10">E16/D16*100</f>
        <v>95.87684357842609</v>
      </c>
      <c r="U16" s="19">
        <f t="shared" ref="U16:U24" si="11">F16/D16*100</f>
        <v>101.3026159974163</v>
      </c>
      <c r="V16" s="19">
        <f t="shared" ref="V16:V24" si="12">G16/D16*100</f>
        <v>109.3982129400366</v>
      </c>
      <c r="W16" s="19">
        <f t="shared" ref="W16:W24" si="13">H16/D16*100</f>
        <v>109.45204004736786</v>
      </c>
      <c r="X16" s="19">
        <f t="shared" ref="X16:X24" si="14">I16/D16*100</f>
        <v>102.29303477231133</v>
      </c>
      <c r="Y16" s="19">
        <f t="shared" ref="Y16:Y24" si="15">J16/D16*100</f>
        <v>110.20561955000538</v>
      </c>
      <c r="Z16" s="20">
        <f t="shared" ref="Z16:Z24" si="16">K16/D16*100</f>
        <v>108.30013995047906</v>
      </c>
      <c r="AA16" s="20">
        <f t="shared" ref="AA16:AA24" si="17">L16/D16*100</f>
        <v>123.03800193777586</v>
      </c>
      <c r="AB16" s="20">
        <f t="shared" ref="AB16:AB24" si="18">M16/D16*100</f>
        <v>132.32856066314994</v>
      </c>
      <c r="AC16" s="19">
        <f t="shared" si="9"/>
        <v>142.56647647755409</v>
      </c>
    </row>
    <row r="17" spans="2:29" ht="24" customHeight="1" x14ac:dyDescent="0.15">
      <c r="B17" s="34"/>
      <c r="C17" s="8" t="s">
        <v>3</v>
      </c>
      <c r="D17" s="22">
        <v>9554</v>
      </c>
      <c r="E17" s="23">
        <v>8918</v>
      </c>
      <c r="F17" s="24">
        <v>9257</v>
      </c>
      <c r="G17" s="24">
        <v>9359</v>
      </c>
      <c r="H17" s="37">
        <v>9724</v>
      </c>
      <c r="I17" s="37">
        <v>9768</v>
      </c>
      <c r="J17" s="37">
        <v>9729</v>
      </c>
      <c r="K17" s="36">
        <v>9742</v>
      </c>
      <c r="L17" s="36">
        <v>10509</v>
      </c>
      <c r="M17" s="36">
        <v>11579</v>
      </c>
      <c r="N17" s="36">
        <v>11756</v>
      </c>
      <c r="O17" s="16"/>
      <c r="P17" s="13"/>
      <c r="Q17" s="34"/>
      <c r="R17" s="8" t="s">
        <v>3</v>
      </c>
      <c r="S17" s="18">
        <v>100</v>
      </c>
      <c r="T17" s="19">
        <f t="shared" si="10"/>
        <v>93.343102365501366</v>
      </c>
      <c r="U17" s="19">
        <f t="shared" si="11"/>
        <v>96.891354406531292</v>
      </c>
      <c r="V17" s="19">
        <f t="shared" si="12"/>
        <v>97.958970064894274</v>
      </c>
      <c r="W17" s="19">
        <f t="shared" si="13"/>
        <v>101.77935943060498</v>
      </c>
      <c r="X17" s="19">
        <f t="shared" si="14"/>
        <v>102.23989951852627</v>
      </c>
      <c r="Y17" s="19">
        <f t="shared" si="15"/>
        <v>101.83169353150512</v>
      </c>
      <c r="Z17" s="20">
        <f t="shared" si="16"/>
        <v>101.96776219384552</v>
      </c>
      <c r="AA17" s="20">
        <f t="shared" si="17"/>
        <v>109.99581327192797</v>
      </c>
      <c r="AB17" s="20">
        <f t="shared" si="18"/>
        <v>121.19531086455935</v>
      </c>
      <c r="AC17" s="19">
        <f t="shared" si="9"/>
        <v>123.04793803642453</v>
      </c>
    </row>
    <row r="18" spans="2:29" ht="24" customHeight="1" x14ac:dyDescent="0.15">
      <c r="B18" s="35"/>
      <c r="C18" s="8" t="s">
        <v>9</v>
      </c>
      <c r="D18" s="22">
        <v>4158</v>
      </c>
      <c r="E18" s="23">
        <v>3843</v>
      </c>
      <c r="F18" s="37">
        <v>4308</v>
      </c>
      <c r="G18" s="24">
        <v>3952</v>
      </c>
      <c r="H18" s="37">
        <v>4309</v>
      </c>
      <c r="I18" s="37">
        <v>4363</v>
      </c>
      <c r="J18" s="37">
        <v>4566</v>
      </c>
      <c r="K18" s="36">
        <v>4629</v>
      </c>
      <c r="L18" s="36">
        <v>4735</v>
      </c>
      <c r="M18" s="36">
        <v>4937</v>
      </c>
      <c r="N18" s="36">
        <v>5516</v>
      </c>
      <c r="O18" s="16"/>
      <c r="P18" s="13"/>
      <c r="Q18" s="35"/>
      <c r="R18" s="8" t="s">
        <v>9</v>
      </c>
      <c r="S18" s="18">
        <v>100</v>
      </c>
      <c r="T18" s="19">
        <f t="shared" si="10"/>
        <v>92.424242424242422</v>
      </c>
      <c r="U18" s="19">
        <f t="shared" si="11"/>
        <v>103.60750360750362</v>
      </c>
      <c r="V18" s="19">
        <f t="shared" si="12"/>
        <v>95.045695045695041</v>
      </c>
      <c r="W18" s="19">
        <f t="shared" si="13"/>
        <v>103.63155363155363</v>
      </c>
      <c r="X18" s="19">
        <f t="shared" si="14"/>
        <v>104.93025493025495</v>
      </c>
      <c r="Y18" s="19">
        <f t="shared" si="15"/>
        <v>109.81240981240981</v>
      </c>
      <c r="Z18" s="20">
        <f t="shared" si="16"/>
        <v>111.32756132756131</v>
      </c>
      <c r="AA18" s="20">
        <f t="shared" si="17"/>
        <v>113.87686387686389</v>
      </c>
      <c r="AB18" s="20">
        <f t="shared" si="18"/>
        <v>118.73496873496873</v>
      </c>
      <c r="AC18" s="19">
        <f t="shared" si="9"/>
        <v>132.65993265993265</v>
      </c>
    </row>
    <row r="19" spans="2:29" ht="24" customHeight="1" x14ac:dyDescent="0.15">
      <c r="B19" s="33" t="s">
        <v>1</v>
      </c>
      <c r="C19" s="8" t="s">
        <v>0</v>
      </c>
      <c r="D19" s="22">
        <v>130882</v>
      </c>
      <c r="E19" s="23">
        <v>123889</v>
      </c>
      <c r="F19" s="24">
        <v>112307</v>
      </c>
      <c r="G19" s="24">
        <v>126921</v>
      </c>
      <c r="H19" s="24">
        <v>118697</v>
      </c>
      <c r="I19" s="24">
        <v>121038</v>
      </c>
      <c r="J19" s="24">
        <v>121665</v>
      </c>
      <c r="K19" s="25">
        <v>118623</v>
      </c>
      <c r="L19" s="25">
        <v>119103</v>
      </c>
      <c r="M19" s="25">
        <v>128732</v>
      </c>
      <c r="N19" s="25">
        <v>119753</v>
      </c>
      <c r="O19" s="16"/>
      <c r="P19" s="13"/>
      <c r="Q19" s="33" t="s">
        <v>1</v>
      </c>
      <c r="R19" s="8" t="s">
        <v>0</v>
      </c>
      <c r="S19" s="18">
        <v>100</v>
      </c>
      <c r="T19" s="19">
        <f t="shared" si="10"/>
        <v>94.657019299827326</v>
      </c>
      <c r="U19" s="19">
        <f t="shared" si="11"/>
        <v>85.807826897510736</v>
      </c>
      <c r="V19" s="19">
        <f t="shared" si="12"/>
        <v>96.973609816475914</v>
      </c>
      <c r="W19" s="19">
        <f t="shared" si="13"/>
        <v>90.690087254167878</v>
      </c>
      <c r="X19" s="19">
        <f t="shared" si="14"/>
        <v>92.478721290933819</v>
      </c>
      <c r="Y19" s="19">
        <f t="shared" si="15"/>
        <v>92.957778762549466</v>
      </c>
      <c r="Z19" s="20">
        <f t="shared" si="16"/>
        <v>90.633547775859171</v>
      </c>
      <c r="AA19" s="20">
        <f t="shared" si="17"/>
        <v>91.000290337861585</v>
      </c>
      <c r="AB19" s="20">
        <f t="shared" si="18"/>
        <v>98.357298941030862</v>
      </c>
      <c r="AC19" s="19">
        <f t="shared" si="9"/>
        <v>91.496920890573179</v>
      </c>
    </row>
    <row r="20" spans="2:29" ht="24" customHeight="1" x14ac:dyDescent="0.15">
      <c r="B20" s="34"/>
      <c r="C20" s="8" t="s">
        <v>3</v>
      </c>
      <c r="D20" s="22">
        <v>129123</v>
      </c>
      <c r="E20" s="23">
        <v>120951</v>
      </c>
      <c r="F20" s="24">
        <v>117912</v>
      </c>
      <c r="G20" s="24">
        <v>124131</v>
      </c>
      <c r="H20" s="24">
        <v>119254</v>
      </c>
      <c r="I20" s="24">
        <v>118529</v>
      </c>
      <c r="J20" s="24">
        <v>122666</v>
      </c>
      <c r="K20" s="25">
        <v>121257</v>
      </c>
      <c r="L20" s="25">
        <v>116726</v>
      </c>
      <c r="M20" s="25">
        <v>120408</v>
      </c>
      <c r="N20" s="25">
        <v>116126</v>
      </c>
      <c r="O20" s="16"/>
      <c r="P20" s="13"/>
      <c r="Q20" s="34"/>
      <c r="R20" s="8" t="s">
        <v>3</v>
      </c>
      <c r="S20" s="18">
        <v>100</v>
      </c>
      <c r="T20" s="19">
        <f t="shared" si="10"/>
        <v>93.671150763225768</v>
      </c>
      <c r="U20" s="19">
        <f t="shared" si="11"/>
        <v>91.317580911224184</v>
      </c>
      <c r="V20" s="19">
        <f t="shared" si="12"/>
        <v>96.133918821588722</v>
      </c>
      <c r="W20" s="19">
        <f t="shared" si="13"/>
        <v>92.356900010067918</v>
      </c>
      <c r="X20" s="19">
        <f t="shared" si="14"/>
        <v>91.795419870975735</v>
      </c>
      <c r="Y20" s="19">
        <f t="shared" si="15"/>
        <v>94.999341712940378</v>
      </c>
      <c r="Z20" s="20">
        <f t="shared" si="16"/>
        <v>93.908134104690873</v>
      </c>
      <c r="AA20" s="20">
        <f t="shared" si="17"/>
        <v>90.399076849205798</v>
      </c>
      <c r="AB20" s="20">
        <f t="shared" si="18"/>
        <v>93.250621500429816</v>
      </c>
      <c r="AC20" s="19">
        <f t="shared" si="9"/>
        <v>89.934403630646756</v>
      </c>
    </row>
    <row r="21" spans="2:29" ht="24" customHeight="1" x14ac:dyDescent="0.15">
      <c r="B21" s="35"/>
      <c r="C21" s="8" t="s">
        <v>9</v>
      </c>
      <c r="D21" s="22">
        <v>11897</v>
      </c>
      <c r="E21" s="23">
        <v>11454</v>
      </c>
      <c r="F21" s="24">
        <v>11348</v>
      </c>
      <c r="G21" s="37">
        <v>11946</v>
      </c>
      <c r="H21" s="24">
        <v>11473</v>
      </c>
      <c r="I21" s="24">
        <v>11693</v>
      </c>
      <c r="J21" s="24">
        <v>11764</v>
      </c>
      <c r="K21" s="25">
        <v>11794</v>
      </c>
      <c r="L21" s="25">
        <v>11170</v>
      </c>
      <c r="M21" s="25">
        <v>11313</v>
      </c>
      <c r="N21" s="25">
        <v>10982</v>
      </c>
      <c r="O21" s="16"/>
      <c r="P21" s="13"/>
      <c r="Q21" s="35"/>
      <c r="R21" s="8" t="s">
        <v>9</v>
      </c>
      <c r="S21" s="18">
        <v>100</v>
      </c>
      <c r="T21" s="19">
        <f t="shared" si="10"/>
        <v>96.276372194670927</v>
      </c>
      <c r="U21" s="19">
        <f t="shared" si="11"/>
        <v>95.385391275111374</v>
      </c>
      <c r="V21" s="19">
        <f t="shared" si="12"/>
        <v>100.41186853828697</v>
      </c>
      <c r="W21" s="19">
        <f t="shared" si="13"/>
        <v>96.436076321761789</v>
      </c>
      <c r="X21" s="19">
        <f t="shared" si="14"/>
        <v>98.285282003866527</v>
      </c>
      <c r="Y21" s="19">
        <f t="shared" si="15"/>
        <v>98.882071110363952</v>
      </c>
      <c r="Z21" s="20">
        <f t="shared" si="16"/>
        <v>99.134235521560058</v>
      </c>
      <c r="AA21" s="20">
        <f t="shared" si="17"/>
        <v>93.889215768681183</v>
      </c>
      <c r="AB21" s="20">
        <f t="shared" si="18"/>
        <v>95.091199462049261</v>
      </c>
      <c r="AC21" s="19">
        <f t="shared" si="9"/>
        <v>92.308985458518961</v>
      </c>
    </row>
    <row r="22" spans="2:29" ht="24" customHeight="1" x14ac:dyDescent="0.15">
      <c r="B22" s="33" t="s">
        <v>2</v>
      </c>
      <c r="C22" s="8" t="s">
        <v>0</v>
      </c>
      <c r="D22" s="22">
        <v>9972</v>
      </c>
      <c r="E22" s="23">
        <v>9041</v>
      </c>
      <c r="F22" s="24">
        <v>9377</v>
      </c>
      <c r="G22" s="24">
        <v>8788</v>
      </c>
      <c r="H22" s="24">
        <v>8742</v>
      </c>
      <c r="I22" s="24">
        <v>7965</v>
      </c>
      <c r="J22" s="24">
        <v>8506</v>
      </c>
      <c r="K22" s="25">
        <v>8202</v>
      </c>
      <c r="L22" s="25">
        <v>8665</v>
      </c>
      <c r="M22" s="25">
        <v>7366</v>
      </c>
      <c r="N22" s="25">
        <v>7278</v>
      </c>
      <c r="O22" s="16"/>
      <c r="P22" s="13"/>
      <c r="Q22" s="33" t="s">
        <v>2</v>
      </c>
      <c r="R22" s="8" t="s">
        <v>0</v>
      </c>
      <c r="S22" s="18">
        <v>100</v>
      </c>
      <c r="T22" s="19">
        <f t="shared" si="10"/>
        <v>90.663858804653032</v>
      </c>
      <c r="U22" s="19">
        <f t="shared" si="11"/>
        <v>94.033293221018852</v>
      </c>
      <c r="V22" s="19">
        <f t="shared" si="12"/>
        <v>88.126754913758518</v>
      </c>
      <c r="W22" s="19">
        <f t="shared" si="13"/>
        <v>87.66546329723225</v>
      </c>
      <c r="X22" s="19">
        <f t="shared" si="14"/>
        <v>79.87364620938628</v>
      </c>
      <c r="Y22" s="19">
        <f t="shared" si="15"/>
        <v>85.29883674288007</v>
      </c>
      <c r="Z22" s="20">
        <f t="shared" si="16"/>
        <v>82.250300842358598</v>
      </c>
      <c r="AA22" s="20">
        <f t="shared" si="17"/>
        <v>86.893301243481744</v>
      </c>
      <c r="AB22" s="20">
        <f t="shared" si="18"/>
        <v>73.866827115924593</v>
      </c>
      <c r="AC22" s="19">
        <f t="shared" si="9"/>
        <v>72.984356197352582</v>
      </c>
    </row>
    <row r="23" spans="2:29" ht="24" customHeight="1" x14ac:dyDescent="0.15">
      <c r="B23" s="34"/>
      <c r="C23" s="8" t="s">
        <v>3</v>
      </c>
      <c r="D23" s="22">
        <v>8862</v>
      </c>
      <c r="E23" s="36">
        <v>9437</v>
      </c>
      <c r="F23" s="37">
        <v>9523</v>
      </c>
      <c r="G23" s="37">
        <v>9437</v>
      </c>
      <c r="H23" s="24">
        <v>8852</v>
      </c>
      <c r="I23" s="24">
        <v>8126</v>
      </c>
      <c r="J23" s="24">
        <v>8401</v>
      </c>
      <c r="K23" s="25">
        <v>8198</v>
      </c>
      <c r="L23" s="25">
        <v>8327</v>
      </c>
      <c r="M23" s="25">
        <v>7738</v>
      </c>
      <c r="N23" s="25">
        <v>7508</v>
      </c>
      <c r="O23" s="16"/>
      <c r="P23" s="13"/>
      <c r="Q23" s="34"/>
      <c r="R23" s="8" t="s">
        <v>3</v>
      </c>
      <c r="S23" s="18">
        <v>100</v>
      </c>
      <c r="T23" s="19">
        <f t="shared" si="10"/>
        <v>106.48837734145791</v>
      </c>
      <c r="U23" s="19">
        <f t="shared" si="11"/>
        <v>107.45881290904988</v>
      </c>
      <c r="V23" s="19">
        <f t="shared" si="12"/>
        <v>106.48837734145791</v>
      </c>
      <c r="W23" s="19">
        <f t="shared" si="13"/>
        <v>99.88715865493117</v>
      </c>
      <c r="X23" s="19">
        <f t="shared" si="14"/>
        <v>91.694877002933879</v>
      </c>
      <c r="Y23" s="19">
        <f t="shared" si="15"/>
        <v>94.798013992326787</v>
      </c>
      <c r="Z23" s="20">
        <f t="shared" si="16"/>
        <v>92.507334687429477</v>
      </c>
      <c r="AA23" s="20">
        <f t="shared" si="17"/>
        <v>93.962988038817414</v>
      </c>
      <c r="AB23" s="20">
        <f t="shared" si="18"/>
        <v>87.316632814263144</v>
      </c>
      <c r="AC23" s="19">
        <f t="shared" si="9"/>
        <v>84.721281877679971</v>
      </c>
    </row>
    <row r="24" spans="2:29" ht="24" customHeight="1" x14ac:dyDescent="0.15">
      <c r="B24" s="35"/>
      <c r="C24" s="8" t="s">
        <v>9</v>
      </c>
      <c r="D24" s="22">
        <v>5110</v>
      </c>
      <c r="E24" s="36">
        <v>5295</v>
      </c>
      <c r="F24" s="37">
        <v>5493</v>
      </c>
      <c r="G24" s="37">
        <v>5406</v>
      </c>
      <c r="H24" s="37">
        <v>5373</v>
      </c>
      <c r="I24" s="24">
        <v>4928</v>
      </c>
      <c r="J24" s="37">
        <v>5148</v>
      </c>
      <c r="K24" s="25">
        <v>5033</v>
      </c>
      <c r="L24" s="36">
        <v>5202</v>
      </c>
      <c r="M24" s="25">
        <v>4845</v>
      </c>
      <c r="N24" s="25">
        <v>4871</v>
      </c>
      <c r="O24" s="16"/>
      <c r="P24" s="13"/>
      <c r="Q24" s="35"/>
      <c r="R24" s="8" t="s">
        <v>9</v>
      </c>
      <c r="S24" s="18">
        <v>100</v>
      </c>
      <c r="T24" s="19">
        <f t="shared" si="10"/>
        <v>103.62035225048925</v>
      </c>
      <c r="U24" s="19">
        <f t="shared" si="11"/>
        <v>107.49510763209393</v>
      </c>
      <c r="V24" s="19">
        <f t="shared" si="12"/>
        <v>105.79256360078277</v>
      </c>
      <c r="W24" s="19">
        <f t="shared" si="13"/>
        <v>105.14677103718199</v>
      </c>
      <c r="X24" s="19">
        <f t="shared" si="14"/>
        <v>96.438356164383563</v>
      </c>
      <c r="Y24" s="19">
        <f t="shared" si="15"/>
        <v>100.74363992172211</v>
      </c>
      <c r="Z24" s="20">
        <f t="shared" si="16"/>
        <v>98.493150684931507</v>
      </c>
      <c r="AA24" s="20">
        <f t="shared" si="17"/>
        <v>101.80039138943249</v>
      </c>
      <c r="AB24" s="20">
        <f t="shared" si="18"/>
        <v>94.814090019569477</v>
      </c>
      <c r="AC24" s="19">
        <f t="shared" si="9"/>
        <v>95.322896281800396</v>
      </c>
    </row>
    <row r="25" spans="2:29" ht="24" customHeight="1" x14ac:dyDescent="0.15">
      <c r="B25" s="33" t="s">
        <v>16</v>
      </c>
      <c r="C25" s="8" t="s">
        <v>0</v>
      </c>
      <c r="D25" s="22">
        <v>9313</v>
      </c>
      <c r="E25" s="23">
        <v>6716</v>
      </c>
      <c r="F25" s="24">
        <v>8175</v>
      </c>
      <c r="G25" s="24">
        <v>8597</v>
      </c>
      <c r="H25" s="24">
        <v>8293</v>
      </c>
      <c r="I25" s="24">
        <v>7497</v>
      </c>
      <c r="J25" s="37">
        <v>9542</v>
      </c>
      <c r="K25" s="25">
        <v>7428</v>
      </c>
      <c r="L25" s="25">
        <v>8333</v>
      </c>
      <c r="M25" s="25">
        <v>8545</v>
      </c>
      <c r="N25" s="25">
        <v>7816</v>
      </c>
      <c r="O25" s="16"/>
      <c r="P25" s="13"/>
      <c r="Q25" s="33" t="s">
        <v>16</v>
      </c>
      <c r="R25" s="8" t="s">
        <v>0</v>
      </c>
      <c r="S25" s="18">
        <v>100</v>
      </c>
      <c r="T25" s="19">
        <f t="shared" ref="T25:T33" si="19">E25/D25*100</f>
        <v>72.11424889938796</v>
      </c>
      <c r="U25" s="19">
        <f t="shared" ref="U25:U33" si="20">F25/D25*100</f>
        <v>87.780521851175777</v>
      </c>
      <c r="V25" s="19">
        <f t="shared" ref="V25:V33" si="21">G25/D25*100</f>
        <v>92.31182218404382</v>
      </c>
      <c r="W25" s="19">
        <f t="shared" ref="W25:W33" si="22">H25/D25*100</f>
        <v>89.0475679158166</v>
      </c>
      <c r="X25" s="19">
        <f t="shared" ref="X25:X33" si="23">I25/D25*100</f>
        <v>80.500375818747983</v>
      </c>
      <c r="Y25" s="19">
        <f t="shared" ref="Y25:Y33" si="24">J25/D25*100</f>
        <v>102.45892837968431</v>
      </c>
      <c r="Z25" s="20">
        <f t="shared" ref="Z25:Z33" si="25">K25/D25*100</f>
        <v>79.759476001288519</v>
      </c>
      <c r="AA25" s="20">
        <f t="shared" ref="AA25:AA33" si="26">L25/D25*100</f>
        <v>89.477075056372811</v>
      </c>
      <c r="AB25" s="20">
        <f t="shared" ref="AB25:AB33" si="27">M25/D25*100</f>
        <v>91.753462901320731</v>
      </c>
      <c r="AC25" s="19">
        <f t="shared" si="9"/>
        <v>83.925695264683782</v>
      </c>
    </row>
    <row r="26" spans="2:29" ht="24" customHeight="1" x14ac:dyDescent="0.15">
      <c r="B26" s="34"/>
      <c r="C26" s="8" t="s">
        <v>3</v>
      </c>
      <c r="D26" s="22">
        <v>9312</v>
      </c>
      <c r="E26" s="23">
        <v>7552</v>
      </c>
      <c r="F26" s="24">
        <v>8575</v>
      </c>
      <c r="G26" s="24">
        <v>8031</v>
      </c>
      <c r="H26" s="24">
        <v>7844</v>
      </c>
      <c r="I26" s="24">
        <v>7407</v>
      </c>
      <c r="J26" s="37">
        <v>9502</v>
      </c>
      <c r="K26" s="25">
        <v>7574</v>
      </c>
      <c r="L26" s="25">
        <v>7652</v>
      </c>
      <c r="M26" s="25">
        <v>8875</v>
      </c>
      <c r="N26" s="25">
        <v>6589</v>
      </c>
      <c r="O26" s="16"/>
      <c r="P26" s="13"/>
      <c r="Q26" s="34"/>
      <c r="R26" s="8" t="s">
        <v>3</v>
      </c>
      <c r="S26" s="18">
        <v>100</v>
      </c>
      <c r="T26" s="19">
        <f t="shared" si="19"/>
        <v>81.099656357388312</v>
      </c>
      <c r="U26" s="19">
        <f t="shared" si="20"/>
        <v>92.085481099656349</v>
      </c>
      <c r="V26" s="19">
        <f t="shared" si="21"/>
        <v>86.243556701030926</v>
      </c>
      <c r="W26" s="19">
        <f t="shared" si="22"/>
        <v>84.235395189003441</v>
      </c>
      <c r="X26" s="19">
        <f t="shared" si="23"/>
        <v>79.542525773195877</v>
      </c>
      <c r="Y26" s="19">
        <f t="shared" si="24"/>
        <v>102.04037800687284</v>
      </c>
      <c r="Z26" s="20">
        <f t="shared" si="25"/>
        <v>81.335910652920958</v>
      </c>
      <c r="AA26" s="20">
        <f t="shared" si="26"/>
        <v>82.173539518900341</v>
      </c>
      <c r="AB26" s="20">
        <f t="shared" si="27"/>
        <v>95.307130584192436</v>
      </c>
      <c r="AC26" s="19">
        <f t="shared" si="9"/>
        <v>70.758161512027499</v>
      </c>
    </row>
    <row r="27" spans="2:29" ht="24" customHeight="1" x14ac:dyDescent="0.15">
      <c r="B27" s="35"/>
      <c r="C27" s="8" t="s">
        <v>9</v>
      </c>
      <c r="D27" s="22">
        <v>5531</v>
      </c>
      <c r="E27" s="23">
        <v>4764</v>
      </c>
      <c r="F27" s="37">
        <v>5721</v>
      </c>
      <c r="G27" s="24">
        <v>5155</v>
      </c>
      <c r="H27" s="37">
        <v>5549</v>
      </c>
      <c r="I27" s="24">
        <v>4966</v>
      </c>
      <c r="J27" s="37">
        <v>5987</v>
      </c>
      <c r="K27" s="25">
        <v>5264</v>
      </c>
      <c r="L27" s="36">
        <v>5589</v>
      </c>
      <c r="M27" s="25">
        <v>5433</v>
      </c>
      <c r="N27" s="25">
        <v>5240</v>
      </c>
      <c r="O27" s="16"/>
      <c r="P27" s="13"/>
      <c r="Q27" s="35"/>
      <c r="R27" s="8" t="s">
        <v>9</v>
      </c>
      <c r="S27" s="18">
        <v>100</v>
      </c>
      <c r="T27" s="19">
        <f t="shared" si="19"/>
        <v>86.132706563008497</v>
      </c>
      <c r="U27" s="19">
        <f t="shared" si="20"/>
        <v>103.43518351111915</v>
      </c>
      <c r="V27" s="19">
        <f t="shared" si="21"/>
        <v>93.201952630627375</v>
      </c>
      <c r="W27" s="19">
        <f t="shared" si="22"/>
        <v>100.3254384378955</v>
      </c>
      <c r="X27" s="19">
        <f t="shared" si="23"/>
        <v>89.784849032724651</v>
      </c>
      <c r="Y27" s="19">
        <f t="shared" si="24"/>
        <v>108.24444042668596</v>
      </c>
      <c r="Z27" s="20">
        <f t="shared" si="25"/>
        <v>95.172663171216783</v>
      </c>
      <c r="AA27" s="20">
        <f t="shared" si="26"/>
        <v>101.04863496655216</v>
      </c>
      <c r="AB27" s="20">
        <f t="shared" si="27"/>
        <v>98.228168504791185</v>
      </c>
      <c r="AC27" s="19">
        <f t="shared" si="9"/>
        <v>94.738745254022788</v>
      </c>
    </row>
    <row r="28" spans="2:29" ht="24" customHeight="1" x14ac:dyDescent="0.15">
      <c r="B28" s="33" t="s">
        <v>17</v>
      </c>
      <c r="C28" s="8" t="s">
        <v>0</v>
      </c>
      <c r="D28" s="22">
        <v>46464</v>
      </c>
      <c r="E28" s="36">
        <v>46491</v>
      </c>
      <c r="F28" s="37">
        <v>47635</v>
      </c>
      <c r="G28" s="24">
        <v>40186</v>
      </c>
      <c r="H28" s="24">
        <v>40167</v>
      </c>
      <c r="I28" s="24">
        <v>46396</v>
      </c>
      <c r="J28" s="24">
        <v>36392</v>
      </c>
      <c r="K28" s="25">
        <v>37751</v>
      </c>
      <c r="L28" s="25">
        <v>38782</v>
      </c>
      <c r="M28" s="25">
        <v>37271</v>
      </c>
      <c r="N28" s="25">
        <v>33815</v>
      </c>
      <c r="O28" s="16"/>
      <c r="P28" s="13"/>
      <c r="Q28" s="33" t="s">
        <v>17</v>
      </c>
      <c r="R28" s="8" t="s">
        <v>0</v>
      </c>
      <c r="S28" s="18">
        <v>100</v>
      </c>
      <c r="T28" s="19">
        <f t="shared" si="19"/>
        <v>100.05810950413223</v>
      </c>
      <c r="U28" s="19">
        <f t="shared" si="20"/>
        <v>102.52023071625345</v>
      </c>
      <c r="V28" s="19">
        <f t="shared" si="21"/>
        <v>86.488464187327821</v>
      </c>
      <c r="W28" s="19">
        <f t="shared" si="22"/>
        <v>86.447572314049594</v>
      </c>
      <c r="X28" s="19">
        <f t="shared" si="23"/>
        <v>99.853650137741042</v>
      </c>
      <c r="Y28" s="19">
        <f t="shared" si="24"/>
        <v>78.323002754820934</v>
      </c>
      <c r="Z28" s="20">
        <f t="shared" si="25"/>
        <v>81.247847796143247</v>
      </c>
      <c r="AA28" s="20">
        <f t="shared" si="26"/>
        <v>83.4667699724518</v>
      </c>
      <c r="AB28" s="20">
        <f t="shared" si="27"/>
        <v>80.214789944903586</v>
      </c>
      <c r="AC28" s="19">
        <f t="shared" si="9"/>
        <v>72.776773415977956</v>
      </c>
    </row>
    <row r="29" spans="2:29" ht="24" customHeight="1" x14ac:dyDescent="0.15">
      <c r="B29" s="34"/>
      <c r="C29" s="8" t="s">
        <v>3</v>
      </c>
      <c r="D29" s="22">
        <v>43065</v>
      </c>
      <c r="E29" s="23">
        <v>39065</v>
      </c>
      <c r="F29" s="24">
        <v>38987</v>
      </c>
      <c r="G29" s="24">
        <v>37088</v>
      </c>
      <c r="H29" s="24">
        <v>38087</v>
      </c>
      <c r="I29" s="24">
        <v>36590</v>
      </c>
      <c r="J29" s="24">
        <v>34789</v>
      </c>
      <c r="K29" s="25">
        <v>34267</v>
      </c>
      <c r="L29" s="25">
        <v>32209</v>
      </c>
      <c r="M29" s="25">
        <v>29341</v>
      </c>
      <c r="N29" s="25">
        <v>24894</v>
      </c>
      <c r="O29" s="16"/>
      <c r="P29" s="13"/>
      <c r="Q29" s="34"/>
      <c r="R29" s="8" t="s">
        <v>3</v>
      </c>
      <c r="S29" s="18">
        <v>100</v>
      </c>
      <c r="T29" s="19">
        <f t="shared" si="19"/>
        <v>90.711714849645887</v>
      </c>
      <c r="U29" s="19">
        <f t="shared" si="20"/>
        <v>90.530593289213982</v>
      </c>
      <c r="V29" s="19">
        <f t="shared" si="21"/>
        <v>86.120979914083364</v>
      </c>
      <c r="W29" s="19">
        <f t="shared" si="22"/>
        <v>88.440729130384298</v>
      </c>
      <c r="X29" s="19">
        <f t="shared" si="23"/>
        <v>84.964588412864273</v>
      </c>
      <c r="Y29" s="19">
        <f t="shared" si="24"/>
        <v>80.78253802391734</v>
      </c>
      <c r="Z29" s="20">
        <f t="shared" si="25"/>
        <v>79.570416811796122</v>
      </c>
      <c r="AA29" s="20">
        <f t="shared" si="26"/>
        <v>74.791594101938927</v>
      </c>
      <c r="AB29" s="20">
        <f t="shared" si="27"/>
        <v>68.131893649135037</v>
      </c>
      <c r="AC29" s="19">
        <f t="shared" si="9"/>
        <v>57.805642633228835</v>
      </c>
    </row>
    <row r="30" spans="2:29" ht="24" customHeight="1" x14ac:dyDescent="0.15">
      <c r="B30" s="35"/>
      <c r="C30" s="8" t="s">
        <v>9</v>
      </c>
      <c r="D30" s="22">
        <v>20724</v>
      </c>
      <c r="E30" s="23">
        <v>19085</v>
      </c>
      <c r="F30" s="24">
        <v>20438</v>
      </c>
      <c r="G30" s="24">
        <v>20321</v>
      </c>
      <c r="H30" s="24">
        <v>20419</v>
      </c>
      <c r="I30" s="24">
        <v>20213</v>
      </c>
      <c r="J30" s="37">
        <v>21515</v>
      </c>
      <c r="K30" s="36">
        <v>21536</v>
      </c>
      <c r="L30" s="36">
        <v>20779</v>
      </c>
      <c r="M30" s="25">
        <v>20432</v>
      </c>
      <c r="N30" s="25">
        <v>18807</v>
      </c>
      <c r="O30" s="16"/>
      <c r="P30" s="13"/>
      <c r="Q30" s="35"/>
      <c r="R30" s="8" t="s">
        <v>9</v>
      </c>
      <c r="S30" s="18">
        <v>100</v>
      </c>
      <c r="T30" s="19">
        <f t="shared" si="19"/>
        <v>92.091295116772827</v>
      </c>
      <c r="U30" s="19">
        <f t="shared" si="20"/>
        <v>98.619957537154988</v>
      </c>
      <c r="V30" s="19">
        <f t="shared" si="21"/>
        <v>98.055394711445672</v>
      </c>
      <c r="W30" s="19">
        <f t="shared" si="22"/>
        <v>98.528276394518429</v>
      </c>
      <c r="X30" s="19">
        <f t="shared" si="23"/>
        <v>97.5342597954063</v>
      </c>
      <c r="Y30" s="19">
        <f t="shared" si="24"/>
        <v>103.81683072765875</v>
      </c>
      <c r="Z30" s="20">
        <f t="shared" si="25"/>
        <v>103.91816251688863</v>
      </c>
      <c r="AA30" s="20">
        <f t="shared" si="26"/>
        <v>100.26539278131634</v>
      </c>
      <c r="AB30" s="20">
        <f t="shared" si="27"/>
        <v>98.59100559737503</v>
      </c>
      <c r="AC30" s="19">
        <f t="shared" si="9"/>
        <v>90.749855240301102</v>
      </c>
    </row>
    <row r="31" spans="2:29" ht="24" customHeight="1" x14ac:dyDescent="0.15">
      <c r="B31" s="33" t="s">
        <v>4</v>
      </c>
      <c r="C31" s="8" t="s">
        <v>0</v>
      </c>
      <c r="D31" s="22">
        <v>693446</v>
      </c>
      <c r="E31" s="23">
        <v>691618</v>
      </c>
      <c r="F31" s="24">
        <v>662033</v>
      </c>
      <c r="G31" s="37">
        <v>708170</v>
      </c>
      <c r="H31" s="24">
        <v>666758</v>
      </c>
      <c r="I31" s="24">
        <v>691002</v>
      </c>
      <c r="J31" s="24">
        <v>644132</v>
      </c>
      <c r="K31" s="25">
        <v>658969</v>
      </c>
      <c r="L31" s="25">
        <v>621632</v>
      </c>
      <c r="M31" s="25">
        <v>650755</v>
      </c>
      <c r="N31" s="25">
        <v>592995</v>
      </c>
      <c r="O31" s="16"/>
      <c r="P31" s="13"/>
      <c r="Q31" s="33" t="s">
        <v>4</v>
      </c>
      <c r="R31" s="8" t="s">
        <v>0</v>
      </c>
      <c r="S31" s="18">
        <v>100</v>
      </c>
      <c r="T31" s="19">
        <f t="shared" si="19"/>
        <v>99.736388990635177</v>
      </c>
      <c r="U31" s="19">
        <f t="shared" si="20"/>
        <v>95.470014968721429</v>
      </c>
      <c r="V31" s="19">
        <f t="shared" si="21"/>
        <v>102.12330880847247</v>
      </c>
      <c r="W31" s="19">
        <f t="shared" si="22"/>
        <v>96.15139462914199</v>
      </c>
      <c r="X31" s="19">
        <f t="shared" si="23"/>
        <v>99.647557271943313</v>
      </c>
      <c r="Y31" s="19">
        <f t="shared" si="24"/>
        <v>92.888559455242373</v>
      </c>
      <c r="Z31" s="20">
        <f t="shared" si="25"/>
        <v>95.028163692630713</v>
      </c>
      <c r="AA31" s="20">
        <f t="shared" si="26"/>
        <v>89.643894405620628</v>
      </c>
      <c r="AB31" s="20">
        <f t="shared" si="27"/>
        <v>93.843644638515471</v>
      </c>
      <c r="AC31" s="19">
        <f t="shared" si="9"/>
        <v>85.514228937797611</v>
      </c>
    </row>
    <row r="32" spans="2:29" ht="24" customHeight="1" x14ac:dyDescent="0.15">
      <c r="B32" s="34"/>
      <c r="C32" s="8" t="s">
        <v>3</v>
      </c>
      <c r="D32" s="22">
        <v>674515</v>
      </c>
      <c r="E32" s="36">
        <v>682582</v>
      </c>
      <c r="F32" s="24">
        <v>644362</v>
      </c>
      <c r="G32" s="37">
        <v>701424</v>
      </c>
      <c r="H32" s="24">
        <v>657031</v>
      </c>
      <c r="I32" s="37">
        <v>681500</v>
      </c>
      <c r="J32" s="24">
        <v>644529</v>
      </c>
      <c r="K32" s="25">
        <v>654914</v>
      </c>
      <c r="L32" s="25">
        <v>600012</v>
      </c>
      <c r="M32" s="25">
        <v>628033</v>
      </c>
      <c r="N32" s="25">
        <v>570991</v>
      </c>
      <c r="O32" s="16"/>
      <c r="P32" s="13"/>
      <c r="Q32" s="34"/>
      <c r="R32" s="8" t="s">
        <v>3</v>
      </c>
      <c r="S32" s="18">
        <v>100</v>
      </c>
      <c r="T32" s="19">
        <f t="shared" si="19"/>
        <v>101.19597043801842</v>
      </c>
      <c r="U32" s="19">
        <f t="shared" si="20"/>
        <v>95.529676878942652</v>
      </c>
      <c r="V32" s="19">
        <f t="shared" si="21"/>
        <v>103.98938496549373</v>
      </c>
      <c r="W32" s="19">
        <f t="shared" si="22"/>
        <v>97.407915316931422</v>
      </c>
      <c r="X32" s="19">
        <f t="shared" si="23"/>
        <v>101.03555888304929</v>
      </c>
      <c r="Y32" s="19">
        <f t="shared" si="24"/>
        <v>95.554435409145839</v>
      </c>
      <c r="Z32" s="20">
        <f t="shared" si="25"/>
        <v>97.094060176571318</v>
      </c>
      <c r="AA32" s="20">
        <f t="shared" si="26"/>
        <v>88.954582181270993</v>
      </c>
      <c r="AB32" s="20">
        <f t="shared" si="27"/>
        <v>93.108826341890094</v>
      </c>
      <c r="AC32" s="19">
        <f t="shared" si="9"/>
        <v>84.652083348776529</v>
      </c>
    </row>
    <row r="33" spans="2:29" ht="24" customHeight="1" x14ac:dyDescent="0.15">
      <c r="B33" s="35"/>
      <c r="C33" s="8" t="s">
        <v>9</v>
      </c>
      <c r="D33" s="22">
        <v>92910</v>
      </c>
      <c r="E33" s="36">
        <v>92867</v>
      </c>
      <c r="F33" s="24">
        <v>89484</v>
      </c>
      <c r="G33" s="37">
        <v>97142</v>
      </c>
      <c r="H33" s="37">
        <v>94217</v>
      </c>
      <c r="I33" s="37">
        <v>95462</v>
      </c>
      <c r="J33" s="37">
        <v>94350</v>
      </c>
      <c r="K33" s="36">
        <v>94882</v>
      </c>
      <c r="L33" s="25">
        <v>90056</v>
      </c>
      <c r="M33" s="25">
        <v>91744</v>
      </c>
      <c r="N33" s="25">
        <v>86711</v>
      </c>
      <c r="O33" s="16"/>
      <c r="P33" s="13"/>
      <c r="Q33" s="35"/>
      <c r="R33" s="8" t="s">
        <v>9</v>
      </c>
      <c r="S33" s="18">
        <v>100</v>
      </c>
      <c r="T33" s="19">
        <f t="shared" si="19"/>
        <v>99.953718652459372</v>
      </c>
      <c r="U33" s="19">
        <f t="shared" si="20"/>
        <v>96.312560542460446</v>
      </c>
      <c r="V33" s="19">
        <f t="shared" si="21"/>
        <v>104.5549456463244</v>
      </c>
      <c r="W33" s="19">
        <f t="shared" si="22"/>
        <v>101.40673770315358</v>
      </c>
      <c r="X33" s="19">
        <f t="shared" si="23"/>
        <v>102.74674416101604</v>
      </c>
      <c r="Y33" s="19">
        <f t="shared" si="24"/>
        <v>101.54988698740716</v>
      </c>
      <c r="Z33" s="20">
        <f t="shared" si="25"/>
        <v>102.12248412442149</v>
      </c>
      <c r="AA33" s="20">
        <f t="shared" si="26"/>
        <v>96.928210095791627</v>
      </c>
      <c r="AB33" s="20">
        <f t="shared" si="27"/>
        <v>98.745022064363368</v>
      </c>
      <c r="AC33" s="19">
        <f t="shared" si="9"/>
        <v>93.327951781293734</v>
      </c>
    </row>
    <row r="34" spans="2:29" ht="3.75" customHeight="1" x14ac:dyDescent="0.15">
      <c r="B34" s="9"/>
      <c r="C34" s="10"/>
      <c r="D34" s="6"/>
      <c r="E34" s="5"/>
      <c r="K34" s="13"/>
      <c r="L34" s="13"/>
      <c r="M34" s="12"/>
      <c r="N34" s="12"/>
      <c r="O34" s="12"/>
      <c r="P34" s="12"/>
      <c r="Q34" s="12"/>
      <c r="R34" s="13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2:29" ht="24" customHeight="1" x14ac:dyDescent="0.15">
      <c r="B35" s="9"/>
      <c r="C35" s="9"/>
      <c r="D35" s="2"/>
      <c r="E35" s="2"/>
      <c r="F35" s="2"/>
      <c r="G35" s="2"/>
      <c r="H35" s="2"/>
      <c r="J35" s="1"/>
      <c r="K35" s="13"/>
      <c r="L35" s="13"/>
      <c r="M35" s="13"/>
      <c r="N35" s="13"/>
      <c r="O35" s="13"/>
      <c r="P35" s="13"/>
      <c r="Q35" s="12"/>
      <c r="R35" s="12"/>
    </row>
    <row r="36" spans="2:29" ht="24" customHeight="1" x14ac:dyDescent="0.15">
      <c r="B36" s="9"/>
      <c r="C36" s="9"/>
      <c r="D36" s="2"/>
      <c r="E36" s="2"/>
      <c r="F36" s="2"/>
      <c r="G36" s="2"/>
      <c r="H36" s="2"/>
      <c r="J36" s="1"/>
      <c r="K36" s="13"/>
      <c r="L36" s="13"/>
      <c r="M36" s="13"/>
      <c r="N36" s="13"/>
      <c r="O36" s="13"/>
      <c r="Q36" s="12"/>
      <c r="R36" s="12"/>
    </row>
    <row r="37" spans="2:29" ht="15" customHeight="1" x14ac:dyDescent="0.15">
      <c r="B37" s="9"/>
      <c r="C37" s="9"/>
      <c r="D37" s="2"/>
      <c r="E37" s="2"/>
      <c r="F37" s="2"/>
      <c r="G37" s="2"/>
      <c r="H37" s="2"/>
      <c r="J37" s="1"/>
      <c r="K37" s="13"/>
      <c r="L37" s="13"/>
      <c r="M37" s="13"/>
      <c r="N37" s="13"/>
      <c r="O37" s="13"/>
      <c r="Q37" s="13"/>
      <c r="R37" s="12"/>
    </row>
    <row r="38" spans="2:29" ht="15" customHeight="1" x14ac:dyDescent="0.15">
      <c r="B38" s="9"/>
      <c r="C38" s="9"/>
      <c r="J38" s="1"/>
      <c r="K38" s="13"/>
      <c r="L38" s="13"/>
      <c r="M38" s="13"/>
      <c r="N38" s="13"/>
      <c r="O38" s="13"/>
      <c r="Q38" s="13"/>
      <c r="R38" s="13"/>
    </row>
    <row r="39" spans="2:29" ht="15" customHeight="1" x14ac:dyDescent="0.15">
      <c r="B39" s="9"/>
      <c r="C39" s="9"/>
      <c r="D39" s="2"/>
      <c r="J39" s="1"/>
      <c r="K39" s="13"/>
      <c r="L39" s="13"/>
      <c r="M39" s="13"/>
      <c r="N39" s="13"/>
      <c r="O39" s="13"/>
      <c r="Q39" s="12"/>
      <c r="R39" s="13"/>
    </row>
    <row r="40" spans="2:29" ht="15" customHeight="1" x14ac:dyDescent="0.15">
      <c r="B40" s="9"/>
      <c r="C40" s="9"/>
      <c r="D40" s="2"/>
      <c r="K40" s="13"/>
      <c r="L40" s="13"/>
      <c r="M40" s="13"/>
      <c r="N40" s="12"/>
      <c r="O40" s="13"/>
      <c r="Q40" s="12"/>
      <c r="R40" s="12"/>
    </row>
    <row r="41" spans="2:29" ht="15" customHeight="1" x14ac:dyDescent="0.15">
      <c r="B41" s="9"/>
      <c r="C41" s="9"/>
      <c r="D41" s="2"/>
      <c r="K41" s="13"/>
      <c r="L41" s="13"/>
      <c r="M41" s="13"/>
      <c r="N41" s="12"/>
      <c r="O41" s="13"/>
      <c r="Q41" s="12"/>
      <c r="R41" s="12"/>
    </row>
    <row r="42" spans="2:29" ht="15" customHeight="1" x14ac:dyDescent="0.15">
      <c r="B42" s="9"/>
      <c r="C42" s="9"/>
      <c r="K42" s="13"/>
      <c r="L42" s="13"/>
      <c r="M42" s="13"/>
      <c r="N42" s="12"/>
      <c r="O42" s="13"/>
      <c r="Q42" s="13"/>
      <c r="R42" s="12"/>
    </row>
    <row r="43" spans="2:29" ht="15" customHeight="1" x14ac:dyDescent="0.15">
      <c r="B43" s="9"/>
      <c r="C43" s="9"/>
      <c r="K43" s="13"/>
      <c r="L43" s="13"/>
      <c r="M43" s="13"/>
      <c r="N43" s="13"/>
      <c r="O43" s="13"/>
      <c r="Q43" s="13"/>
      <c r="R43" s="13"/>
    </row>
    <row r="44" spans="2:29" ht="15" customHeight="1" x14ac:dyDescent="0.15">
      <c r="B44" s="9"/>
      <c r="C44" s="9"/>
      <c r="D44" s="2"/>
      <c r="K44" s="13"/>
      <c r="L44" s="13"/>
      <c r="M44" s="13"/>
      <c r="N44" s="13"/>
      <c r="O44" s="13"/>
      <c r="Q44" s="12"/>
      <c r="R44" s="13"/>
    </row>
    <row r="45" spans="2:29" ht="15" customHeight="1" x14ac:dyDescent="0.15">
      <c r="B45" s="9"/>
      <c r="C45" s="9"/>
      <c r="D45" s="2"/>
      <c r="K45" s="13"/>
      <c r="L45" s="13"/>
      <c r="M45" s="13"/>
      <c r="N45" s="12"/>
      <c r="O45" s="13"/>
      <c r="Q45" s="12"/>
      <c r="R45" s="12"/>
    </row>
    <row r="46" spans="2:29" ht="15" customHeight="1" x14ac:dyDescent="0.15">
      <c r="B46" s="9"/>
      <c r="C46" s="9"/>
      <c r="D46" s="2"/>
      <c r="K46" s="13"/>
      <c r="L46" s="13"/>
      <c r="M46" s="13"/>
      <c r="N46" s="2"/>
      <c r="O46" s="13"/>
      <c r="Q46" s="12"/>
      <c r="R46" s="12"/>
    </row>
    <row r="47" spans="2:29" ht="15" customHeight="1" x14ac:dyDescent="0.15">
      <c r="B47" s="9"/>
      <c r="C47" s="9"/>
      <c r="K47" s="13"/>
      <c r="L47" s="13"/>
      <c r="M47" s="13"/>
      <c r="N47" s="2"/>
      <c r="O47" s="13"/>
      <c r="Q47" s="13"/>
      <c r="R47" s="12"/>
    </row>
    <row r="48" spans="2:29" ht="15" customHeight="1" x14ac:dyDescent="0.15">
      <c r="B48" s="9"/>
      <c r="C48" s="9"/>
      <c r="K48" s="13"/>
      <c r="L48" s="13"/>
      <c r="M48" s="13"/>
      <c r="O48" s="13"/>
      <c r="Q48" s="13"/>
      <c r="R48" s="13"/>
    </row>
    <row r="49" spans="2:18" ht="15" customHeight="1" x14ac:dyDescent="0.15">
      <c r="B49" s="9"/>
      <c r="C49" s="9"/>
      <c r="D49" s="2"/>
      <c r="K49" s="13"/>
      <c r="L49" s="13"/>
      <c r="M49" s="13"/>
      <c r="O49" s="13"/>
      <c r="Q49" s="12"/>
      <c r="R49" s="13"/>
    </row>
    <row r="50" spans="2:18" ht="15" customHeight="1" x14ac:dyDescent="0.15">
      <c r="B50" s="9"/>
      <c r="C50" s="9"/>
      <c r="D50" s="2"/>
      <c r="K50" s="13"/>
      <c r="L50" s="13"/>
      <c r="M50" s="13"/>
      <c r="N50" s="2"/>
      <c r="O50" s="13"/>
      <c r="Q50" s="12"/>
      <c r="R50" s="12"/>
    </row>
    <row r="51" spans="2:18" ht="15" customHeight="1" x14ac:dyDescent="0.15">
      <c r="B51" s="9"/>
      <c r="C51" s="9"/>
      <c r="D51" s="2"/>
      <c r="K51" s="13"/>
      <c r="L51" s="13"/>
      <c r="M51" s="13"/>
      <c r="N51" s="2"/>
      <c r="O51" s="13"/>
      <c r="Q51" s="12"/>
      <c r="R51" s="12"/>
    </row>
    <row r="52" spans="2:18" ht="15" customHeight="1" x14ac:dyDescent="0.15">
      <c r="B52" s="9"/>
      <c r="C52" s="9"/>
      <c r="K52" s="13"/>
      <c r="L52" s="13"/>
      <c r="M52" s="13"/>
      <c r="N52" s="2"/>
      <c r="O52" s="13"/>
      <c r="Q52" s="13"/>
      <c r="R52" s="12"/>
    </row>
    <row r="53" spans="2:18" ht="15" customHeight="1" x14ac:dyDescent="0.15">
      <c r="B53" s="9"/>
      <c r="C53" s="9"/>
      <c r="K53" s="13"/>
      <c r="L53" s="13"/>
      <c r="M53" s="13"/>
      <c r="N53" s="2"/>
      <c r="O53" s="13"/>
      <c r="Q53" s="13"/>
      <c r="R53" s="13"/>
    </row>
    <row r="54" spans="2:18" ht="15" customHeight="1" x14ac:dyDescent="0.15">
      <c r="B54" s="9"/>
      <c r="C54" s="9"/>
      <c r="K54" s="13"/>
      <c r="L54" s="13"/>
      <c r="M54" s="13"/>
      <c r="O54" s="13"/>
      <c r="Q54" s="13"/>
      <c r="R54" s="13"/>
    </row>
    <row r="55" spans="2:18" ht="15" customHeight="1" x14ac:dyDescent="0.15">
      <c r="B55" s="7"/>
      <c r="K55" s="13"/>
      <c r="L55" s="13"/>
      <c r="M55" s="13"/>
      <c r="N55" s="2"/>
      <c r="O55" s="13"/>
      <c r="Q55" s="13"/>
      <c r="R55" s="13"/>
    </row>
    <row r="56" spans="2:18" ht="15" customHeight="1" x14ac:dyDescent="0.15">
      <c r="B56" s="7"/>
      <c r="K56" s="13"/>
      <c r="L56" s="13"/>
      <c r="M56" s="13"/>
      <c r="N56" s="2"/>
      <c r="O56" s="13"/>
      <c r="Q56" s="13"/>
      <c r="R56" s="13"/>
    </row>
    <row r="57" spans="2:18" ht="14.1" customHeight="1" x14ac:dyDescent="0.15">
      <c r="B57" s="7"/>
      <c r="K57" s="13"/>
      <c r="L57" s="13"/>
      <c r="M57" s="13"/>
      <c r="N57" s="2"/>
      <c r="O57" s="13"/>
      <c r="Q57" s="13"/>
      <c r="R57" s="13"/>
    </row>
    <row r="58" spans="2:18" ht="14.1" customHeight="1" x14ac:dyDescent="0.15">
      <c r="B58" s="7"/>
      <c r="K58" s="13"/>
      <c r="L58" s="13"/>
      <c r="M58" s="13"/>
      <c r="O58" s="13"/>
      <c r="Q58" s="13"/>
      <c r="R58" s="13"/>
    </row>
    <row r="59" spans="2:18" ht="14.1" customHeight="1" x14ac:dyDescent="0.15">
      <c r="B59" s="7"/>
      <c r="Q59" s="13"/>
      <c r="R59" s="13"/>
    </row>
    <row r="60" spans="2:18" ht="14.1" customHeight="1" x14ac:dyDescent="0.15">
      <c r="B60" s="7"/>
      <c r="N60" s="2"/>
      <c r="Q60" s="13"/>
      <c r="R60" s="13"/>
    </row>
    <row r="61" spans="2:18" ht="14.1" customHeight="1" x14ac:dyDescent="0.15">
      <c r="N61" s="2"/>
    </row>
    <row r="62" spans="2:18" ht="14.1" customHeight="1" x14ac:dyDescent="0.15">
      <c r="N62" s="2"/>
    </row>
    <row r="63" spans="2:18" ht="14.1" customHeight="1" x14ac:dyDescent="0.15"/>
    <row r="64" spans="2:18" ht="14.1" customHeight="1" x14ac:dyDescent="0.15"/>
    <row r="65" spans="14:14" ht="14.1" customHeight="1" x14ac:dyDescent="0.15">
      <c r="N65" s="2"/>
    </row>
    <row r="66" spans="14:14" ht="14.1" customHeight="1" x14ac:dyDescent="0.15">
      <c r="N66" s="2"/>
    </row>
    <row r="67" spans="14:14" x14ac:dyDescent="0.15">
      <c r="N67" s="2"/>
    </row>
    <row r="70" spans="14:14" x14ac:dyDescent="0.15">
      <c r="N70" s="2"/>
    </row>
    <row r="71" spans="14:14" x14ac:dyDescent="0.15">
      <c r="N71" s="2"/>
    </row>
    <row r="72" spans="14:14" x14ac:dyDescent="0.15">
      <c r="N72" s="2"/>
    </row>
  </sheetData>
  <mergeCells count="34">
    <mergeCell ref="Q31:Q33"/>
    <mergeCell ref="Q16:Q18"/>
    <mergeCell ref="Q19:Q21"/>
    <mergeCell ref="Q22:Q24"/>
    <mergeCell ref="Q25:Q27"/>
    <mergeCell ref="Q28:Q30"/>
    <mergeCell ref="AA2:AB2"/>
    <mergeCell ref="Q4:Q6"/>
    <mergeCell ref="Q7:Q9"/>
    <mergeCell ref="Q10:Q12"/>
    <mergeCell ref="Q13:Q15"/>
    <mergeCell ref="Q2:R3"/>
    <mergeCell ref="S2:T2"/>
    <mergeCell ref="U2:V2"/>
    <mergeCell ref="W2:X2"/>
    <mergeCell ref="Y2:Z2"/>
    <mergeCell ref="B4:B6"/>
    <mergeCell ref="B7:B9"/>
    <mergeCell ref="B10:B12"/>
    <mergeCell ref="B13:B15"/>
    <mergeCell ref="D2:E2"/>
    <mergeCell ref="B31:B33"/>
    <mergeCell ref="B16:B18"/>
    <mergeCell ref="B19:B21"/>
    <mergeCell ref="B22:B24"/>
    <mergeCell ref="B25:B27"/>
    <mergeCell ref="B28:B30"/>
    <mergeCell ref="H2:I2"/>
    <mergeCell ref="J2:K2"/>
    <mergeCell ref="L2:M2"/>
    <mergeCell ref="B2:C3"/>
    <mergeCell ref="L1:N1"/>
    <mergeCell ref="C1:J1"/>
    <mergeCell ref="F2:G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gmaj</cp:lastModifiedBy>
  <cp:lastPrinted>2019-08-15T05:18:42Z</cp:lastPrinted>
  <dcterms:created xsi:type="dcterms:W3CDTF">2015-06-11T04:00:31Z</dcterms:created>
  <dcterms:modified xsi:type="dcterms:W3CDTF">2019-08-15T05:38:21Z</dcterms:modified>
</cp:coreProperties>
</file>