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黒光D\ホムペアップ\"/>
    </mc:Choice>
  </mc:AlternateContent>
  <bookViews>
    <workbookView xWindow="0" yWindow="0" windowWidth="20400" windowHeight="669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53" i="1" l="1"/>
  <c r="J48" i="1"/>
  <c r="J43" i="1"/>
  <c r="J38" i="1"/>
  <c r="J33" i="1"/>
  <c r="J23" i="1"/>
  <c r="J28" i="1"/>
  <c r="J18" i="1"/>
  <c r="J13" i="1"/>
  <c r="J8" i="1"/>
  <c r="I48" i="1" l="1"/>
  <c r="H48" i="1"/>
  <c r="G48" i="1"/>
  <c r="F48" i="1"/>
  <c r="E48" i="1"/>
  <c r="I43" i="1"/>
  <c r="H43" i="1"/>
  <c r="G43" i="1"/>
  <c r="F43" i="1"/>
  <c r="E43" i="1"/>
  <c r="I38" i="1"/>
  <c r="H38" i="1"/>
  <c r="G38" i="1"/>
  <c r="F38" i="1"/>
  <c r="E38" i="1"/>
  <c r="I33" i="1"/>
  <c r="H33" i="1"/>
  <c r="G33" i="1"/>
  <c r="F33" i="1"/>
  <c r="E33" i="1"/>
  <c r="I28" i="1"/>
  <c r="H28" i="1"/>
  <c r="G28" i="1"/>
  <c r="F28" i="1"/>
  <c r="E28" i="1"/>
  <c r="I23" i="1"/>
  <c r="H23" i="1"/>
  <c r="G23" i="1"/>
  <c r="F23" i="1"/>
  <c r="E23" i="1"/>
  <c r="I18" i="1"/>
  <c r="H18" i="1"/>
  <c r="G18" i="1"/>
  <c r="F18" i="1"/>
  <c r="E18" i="1"/>
  <c r="I13" i="1"/>
  <c r="H13" i="1"/>
  <c r="G13" i="1"/>
  <c r="F13" i="1"/>
  <c r="E13" i="1"/>
  <c r="I8" i="1"/>
  <c r="H8" i="1"/>
  <c r="G8" i="1"/>
  <c r="F8" i="1"/>
  <c r="E8" i="1"/>
  <c r="H50" i="1" l="1"/>
  <c r="H52" i="1"/>
  <c r="H51" i="1"/>
  <c r="G52" i="1"/>
  <c r="F52" i="1"/>
  <c r="E52" i="1"/>
  <c r="D52" i="1"/>
  <c r="G51" i="1"/>
  <c r="F51" i="1"/>
  <c r="E51" i="1"/>
  <c r="D51" i="1"/>
  <c r="G50" i="1"/>
  <c r="F50" i="1"/>
  <c r="E50" i="1"/>
  <c r="D50" i="1"/>
  <c r="E53" i="1" l="1"/>
  <c r="F53" i="1"/>
  <c r="G53" i="1"/>
  <c r="I53" i="1"/>
  <c r="H53" i="1"/>
</calcChain>
</file>

<file path=xl/sharedStrings.xml><?xml version="1.0" encoding="utf-8"?>
<sst xmlns="http://schemas.openxmlformats.org/spreadsheetml/2006/main" count="58" uniqueCount="22">
  <si>
    <t>生産屯数</t>
    <rPh sb="0" eb="2">
      <t>セイサン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</si>
  <si>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</si>
  <si>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</si>
  <si>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</si>
  <si>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</si>
  <si>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</si>
  <si>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</si>
  <si>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</si>
  <si>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</si>
  <si>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２０１１</t>
    <phoneticPr fontId="1"/>
  </si>
  <si>
    <t>２０１２</t>
    <phoneticPr fontId="1"/>
  </si>
  <si>
    <t>２０１３</t>
    <phoneticPr fontId="1"/>
  </si>
  <si>
    <t>２０１４</t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</si>
  <si>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</si>
  <si>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</si>
  <si>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</si>
  <si>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合計</t>
    <rPh sb="0" eb="2">
      <t>ゴウケイ</t>
    </rPh>
    <phoneticPr fontId="1"/>
  </si>
  <si>
    <t>２０１５</t>
    <phoneticPr fontId="1"/>
  </si>
  <si>
    <t>２０１６</t>
    <phoneticPr fontId="1"/>
  </si>
  <si>
    <t>２０１７</t>
    <phoneticPr fontId="1"/>
  </si>
  <si>
    <t>販売量指数</t>
    <rPh sb="0" eb="2">
      <t>ハンバイ</t>
    </rPh>
    <rPh sb="2" eb="3">
      <t>リョウ</t>
    </rPh>
    <rPh sb="3" eb="5">
      <t>シスウ</t>
    </rPh>
    <phoneticPr fontId="1"/>
  </si>
  <si>
    <t>経産省生産動態統計年報＜資源窯業建材＞７年間の推移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rPh sb="20" eb="22">
      <t>ネンカン</t>
    </rPh>
    <rPh sb="23" eb="25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</si>
</sst>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#,##0_);[Red]\(#,##0\)"/>
    <numFmt numFmtId="179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3" fontId="0" fillId="0" borderId="0" xfId="0" applyNumberForma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178" fontId="4" fillId="2" borderId="2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3" fontId="4" fillId="0" borderId="2" xfId="0" applyNumberFormat="1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178" fontId="4" fillId="2" borderId="1" xfId="0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4" fillId="2" borderId="1" xfId="0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6"/>
  <sheetViews>
    <sheetView tabSelected="1" zoomScaleNormal="100" workbookViewId="0">
      <selection activeCell="Q8" sqref="Q8"/>
    </sheetView>
  </sheetViews>
  <sheetFormatPr defaultRowHeight="13.5" x14ac:dyDescent="0.15"/>
  <cols>
    <col min="1" max="1" width="1" customWidth="1"/>
    <col min="2" max="2" width="11.375" customWidth="1"/>
    <col min="3" max="3" width="9.625" customWidth="1"/>
    <col min="4" max="10" width="9.125" customWidth="1"/>
    <col min="11" max="11" width="1" customWidth="1"/>
  </cols>
  <sheetData>
    <row r="1" spans="2:14" ht="15" customHeight="1" x14ac:dyDescent="0.15">
      <c r="C1" t="s">
        <v>21</v>
      </c>
      <c r="G1" s="2"/>
      <c r="H1" s="2"/>
      <c r="I1" s="39">
        <v>43146</v>
      </c>
      <c r="J1" s="40"/>
    </row>
    <row r="2" spans="2:14" ht="15" customHeight="1" x14ac:dyDescent="0.15">
      <c r="J2" s="1"/>
      <c r="L2" s="37"/>
      <c r="M2" s="37"/>
      <c r="N2" s="37"/>
    </row>
    <row r="3" spans="2:14" ht="15" customHeight="1" x14ac:dyDescent="0.15">
      <c r="B3" s="8"/>
      <c r="C3" s="8"/>
      <c r="D3" s="9" t="s">
        <v>9</v>
      </c>
      <c r="E3" s="9" t="s">
        <v>10</v>
      </c>
      <c r="F3" s="9" t="s">
        <v>11</v>
      </c>
      <c r="G3" s="9" t="s">
        <v>12</v>
      </c>
      <c r="H3" s="9" t="s">
        <v>17</v>
      </c>
      <c r="I3" s="9" t="s">
        <v>18</v>
      </c>
      <c r="J3" s="9" t="s">
        <v>19</v>
      </c>
      <c r="L3" s="38"/>
      <c r="M3" s="38"/>
      <c r="N3" s="38"/>
    </row>
    <row r="4" spans="2:14" ht="15" customHeight="1" x14ac:dyDescent="0.15">
      <c r="B4" s="8"/>
      <c r="C4" s="8"/>
      <c r="D4" s="32"/>
      <c r="E4" s="32"/>
      <c r="F4" s="32"/>
      <c r="G4" s="32"/>
      <c r="H4" s="33"/>
      <c r="I4" s="34"/>
      <c r="J4" s="33"/>
    </row>
    <row r="5" spans="2:14" ht="15" customHeight="1" x14ac:dyDescent="0.15">
      <c r="B5" s="10" t="s">
        <v>2</v>
      </c>
      <c r="C5" s="10" t="s">
        <v>0</v>
      </c>
      <c r="D5" s="11">
        <v>369548</v>
      </c>
      <c r="E5" s="11">
        <v>370996</v>
      </c>
      <c r="F5" s="11">
        <v>373576</v>
      </c>
      <c r="G5" s="11">
        <v>375001</v>
      </c>
      <c r="H5" s="11">
        <v>375601</v>
      </c>
      <c r="I5" s="12">
        <v>376747</v>
      </c>
      <c r="J5" s="35">
        <v>361846</v>
      </c>
      <c r="K5" s="3"/>
      <c r="L5" s="3"/>
      <c r="M5" s="3"/>
      <c r="N5" s="3"/>
    </row>
    <row r="6" spans="2:14" ht="15" customHeight="1" x14ac:dyDescent="0.15">
      <c r="B6" s="10"/>
      <c r="C6" s="10" t="s">
        <v>13</v>
      </c>
      <c r="D6" s="11">
        <v>369563</v>
      </c>
      <c r="E6" s="11">
        <v>369227</v>
      </c>
      <c r="F6" s="11">
        <v>367387</v>
      </c>
      <c r="G6" s="11">
        <v>372915</v>
      </c>
      <c r="H6" s="11">
        <v>386132</v>
      </c>
      <c r="I6" s="12">
        <v>379930</v>
      </c>
      <c r="J6" s="35">
        <v>366833</v>
      </c>
      <c r="K6" s="3"/>
      <c r="L6" s="3"/>
      <c r="M6" s="3"/>
      <c r="N6" s="3"/>
    </row>
    <row r="7" spans="2:14" ht="15" customHeight="1" x14ac:dyDescent="0.15">
      <c r="B7" s="10"/>
      <c r="C7" s="10" t="s">
        <v>1</v>
      </c>
      <c r="D7" s="11">
        <v>37539</v>
      </c>
      <c r="E7" s="11">
        <v>38360</v>
      </c>
      <c r="F7" s="11">
        <v>38640</v>
      </c>
      <c r="G7" s="11">
        <v>40646</v>
      </c>
      <c r="H7" s="11">
        <v>43078</v>
      </c>
      <c r="I7" s="12">
        <v>41924</v>
      </c>
      <c r="J7" s="35">
        <v>40003</v>
      </c>
      <c r="K7" s="3"/>
      <c r="L7" s="3"/>
      <c r="M7" s="3"/>
      <c r="N7" s="3"/>
    </row>
    <row r="8" spans="2:14" ht="15" customHeight="1" x14ac:dyDescent="0.15">
      <c r="B8" s="22"/>
      <c r="C8" s="23" t="s">
        <v>20</v>
      </c>
      <c r="D8" s="24">
        <v>100</v>
      </c>
      <c r="E8" s="24">
        <f>E6/D6*100</f>
        <v>99.909081807432017</v>
      </c>
      <c r="F8" s="24">
        <f>F6/D6*100</f>
        <v>99.411196467178812</v>
      </c>
      <c r="G8" s="24">
        <f>G6/D6*100</f>
        <v>100.90701720680913</v>
      </c>
      <c r="H8" s="25">
        <f>H6/D6*100</f>
        <v>104.48340337100845</v>
      </c>
      <c r="I8" s="25">
        <f>I6/D6*100</f>
        <v>102.80520506652451</v>
      </c>
      <c r="J8" s="25">
        <f>J6/D6*100</f>
        <v>99.261289685385165</v>
      </c>
      <c r="K8" s="4"/>
      <c r="L8" s="5"/>
      <c r="N8" s="3"/>
    </row>
    <row r="9" spans="2:14" ht="15" customHeight="1" x14ac:dyDescent="0.15">
      <c r="B9" s="13"/>
      <c r="C9" s="13"/>
      <c r="D9" s="17"/>
      <c r="E9" s="17"/>
      <c r="F9" s="17"/>
      <c r="G9" s="17"/>
      <c r="H9" s="18"/>
      <c r="I9" s="12"/>
      <c r="J9" s="19"/>
      <c r="K9" s="6"/>
      <c r="L9" s="5"/>
      <c r="N9" s="3"/>
    </row>
    <row r="10" spans="2:14" ht="15" customHeight="1" x14ac:dyDescent="0.15">
      <c r="B10" s="13" t="s">
        <v>3</v>
      </c>
      <c r="C10" s="13" t="s">
        <v>0</v>
      </c>
      <c r="D10" s="17">
        <v>194518</v>
      </c>
      <c r="E10" s="17">
        <v>180115</v>
      </c>
      <c r="F10" s="17">
        <v>185696</v>
      </c>
      <c r="G10" s="17">
        <v>173927</v>
      </c>
      <c r="H10" s="17">
        <v>183705</v>
      </c>
      <c r="I10" s="12">
        <v>176286</v>
      </c>
      <c r="J10" s="19">
        <v>162930</v>
      </c>
      <c r="K10" s="6"/>
      <c r="L10" s="6"/>
      <c r="M10" s="3"/>
      <c r="N10" s="3"/>
    </row>
    <row r="11" spans="2:14" ht="15" customHeight="1" x14ac:dyDescent="0.15">
      <c r="B11" s="13"/>
      <c r="C11" s="13" t="s">
        <v>13</v>
      </c>
      <c r="D11" s="17">
        <v>194068</v>
      </c>
      <c r="E11" s="17">
        <v>175744</v>
      </c>
      <c r="F11" s="17">
        <v>179452</v>
      </c>
      <c r="G11" s="17">
        <v>175980</v>
      </c>
      <c r="H11" s="17">
        <v>176664</v>
      </c>
      <c r="I11" s="12">
        <v>173503</v>
      </c>
      <c r="J11" s="19">
        <v>162837</v>
      </c>
      <c r="K11" s="6"/>
      <c r="L11" s="6"/>
      <c r="M11" s="3"/>
      <c r="N11" s="3"/>
    </row>
    <row r="12" spans="2:14" ht="15" customHeight="1" x14ac:dyDescent="0.15">
      <c r="B12" s="13"/>
      <c r="C12" s="13" t="s">
        <v>1</v>
      </c>
      <c r="D12" s="17">
        <v>14455</v>
      </c>
      <c r="E12" s="17">
        <v>13035</v>
      </c>
      <c r="F12" s="17">
        <v>13117</v>
      </c>
      <c r="G12" s="17">
        <v>13072</v>
      </c>
      <c r="H12" s="17">
        <v>13450</v>
      </c>
      <c r="I12" s="12">
        <v>13586</v>
      </c>
      <c r="J12" s="19">
        <v>13080</v>
      </c>
      <c r="K12" s="6"/>
      <c r="L12" s="6"/>
      <c r="M12" s="3"/>
      <c r="N12" s="3"/>
    </row>
    <row r="13" spans="2:14" ht="15" customHeight="1" x14ac:dyDescent="0.15">
      <c r="B13" s="13"/>
      <c r="C13" s="14" t="s">
        <v>20</v>
      </c>
      <c r="D13" s="15">
        <v>100</v>
      </c>
      <c r="E13" s="15">
        <f>E11/D11*100</f>
        <v>90.557948760228371</v>
      </c>
      <c r="F13" s="15">
        <f>F11/D11*100</f>
        <v>92.468619246861934</v>
      </c>
      <c r="G13" s="15">
        <f>G11/D11*100</f>
        <v>90.679555619679704</v>
      </c>
      <c r="H13" s="16">
        <f>H11/D11*100</f>
        <v>91.032009398767443</v>
      </c>
      <c r="I13" s="16">
        <f>I11/D11*100</f>
        <v>89.403198878743524</v>
      </c>
      <c r="J13" s="25">
        <f>J11/D11*100</f>
        <v>83.907187171506891</v>
      </c>
      <c r="K13" s="6"/>
      <c r="L13" s="5"/>
      <c r="N13" s="3"/>
    </row>
    <row r="14" spans="2:14" ht="15" customHeight="1" x14ac:dyDescent="0.15">
      <c r="B14" s="26"/>
      <c r="C14" s="26"/>
      <c r="D14" s="27"/>
      <c r="E14" s="27"/>
      <c r="F14" s="27"/>
      <c r="G14" s="27"/>
      <c r="H14" s="31"/>
      <c r="I14" s="28"/>
      <c r="J14" s="36"/>
      <c r="K14" s="6"/>
      <c r="L14" s="5"/>
      <c r="N14" s="3"/>
    </row>
    <row r="15" spans="2:14" ht="15" customHeight="1" x14ac:dyDescent="0.15">
      <c r="B15" s="13" t="s">
        <v>4</v>
      </c>
      <c r="C15" s="13" t="s">
        <v>0</v>
      </c>
      <c r="D15" s="17">
        <v>118434</v>
      </c>
      <c r="E15" s="17">
        <v>109041</v>
      </c>
      <c r="F15" s="17">
        <v>97666</v>
      </c>
      <c r="G15" s="17">
        <v>106016</v>
      </c>
      <c r="H15" s="17">
        <v>103204</v>
      </c>
      <c r="I15" s="12">
        <v>99803</v>
      </c>
      <c r="J15" s="19">
        <v>94672</v>
      </c>
      <c r="K15" s="6"/>
      <c r="L15" s="6"/>
      <c r="M15" s="3"/>
      <c r="N15" s="3"/>
    </row>
    <row r="16" spans="2:14" ht="15" customHeight="1" x14ac:dyDescent="0.15">
      <c r="B16" s="13"/>
      <c r="C16" s="13" t="s">
        <v>13</v>
      </c>
      <c r="D16" s="17">
        <v>121454</v>
      </c>
      <c r="E16" s="17">
        <v>104760</v>
      </c>
      <c r="F16" s="17">
        <v>100286</v>
      </c>
      <c r="G16" s="17">
        <v>100074</v>
      </c>
      <c r="H16" s="17">
        <v>102028</v>
      </c>
      <c r="I16" s="12">
        <v>101583</v>
      </c>
      <c r="J16" s="19">
        <v>90490</v>
      </c>
      <c r="K16" s="6"/>
      <c r="L16" s="6"/>
      <c r="M16" s="3"/>
      <c r="N16" s="3"/>
    </row>
    <row r="17" spans="2:14" ht="15" customHeight="1" x14ac:dyDescent="0.15">
      <c r="B17" s="13"/>
      <c r="C17" s="13" t="s">
        <v>1</v>
      </c>
      <c r="D17" s="17">
        <v>10919</v>
      </c>
      <c r="E17" s="17">
        <v>9476</v>
      </c>
      <c r="F17" s="17">
        <v>9259</v>
      </c>
      <c r="G17" s="17">
        <v>9181</v>
      </c>
      <c r="H17" s="17">
        <v>9351</v>
      </c>
      <c r="I17" s="12">
        <v>9155</v>
      </c>
      <c r="J17" s="19">
        <v>8324</v>
      </c>
      <c r="K17" s="6"/>
      <c r="L17" s="6"/>
      <c r="M17" s="3"/>
      <c r="N17" s="3"/>
    </row>
    <row r="18" spans="2:14" ht="15" customHeight="1" x14ac:dyDescent="0.15">
      <c r="B18" s="22"/>
      <c r="C18" s="23" t="s">
        <v>20</v>
      </c>
      <c r="D18" s="24">
        <v>100</v>
      </c>
      <c r="E18" s="24">
        <f>E16/D16*100</f>
        <v>86.254878390172408</v>
      </c>
      <c r="F18" s="24">
        <f>F16/D16*100</f>
        <v>82.571179211882679</v>
      </c>
      <c r="G18" s="24">
        <f>G16/D16*100</f>
        <v>82.396627529764359</v>
      </c>
      <c r="H18" s="25">
        <f>H16/D16*100</f>
        <v>84.005467090421064</v>
      </c>
      <c r="I18" s="25">
        <f>I16/D16*100</f>
        <v>83.63907322937078</v>
      </c>
      <c r="J18" s="25">
        <f>J16/D16*100</f>
        <v>74.505574126829913</v>
      </c>
      <c r="K18" s="6"/>
      <c r="L18" s="5"/>
      <c r="N18" s="3"/>
    </row>
    <row r="19" spans="2:14" ht="15" customHeight="1" x14ac:dyDescent="0.15">
      <c r="B19" s="13"/>
      <c r="C19" s="13"/>
      <c r="D19" s="17"/>
      <c r="E19" s="17"/>
      <c r="F19" s="17"/>
      <c r="G19" s="17"/>
      <c r="H19" s="18"/>
      <c r="I19" s="18"/>
      <c r="J19" s="19"/>
      <c r="K19" s="6"/>
      <c r="L19" s="5"/>
      <c r="N19" s="3"/>
    </row>
    <row r="20" spans="2:14" ht="15" customHeight="1" x14ac:dyDescent="0.15">
      <c r="B20" s="13" t="s">
        <v>5</v>
      </c>
      <c r="C20" s="13" t="s">
        <v>0</v>
      </c>
      <c r="D20" s="17">
        <v>360219</v>
      </c>
      <c r="E20" s="17">
        <v>335686</v>
      </c>
      <c r="F20" s="17">
        <v>337011</v>
      </c>
      <c r="G20" s="17">
        <v>329157</v>
      </c>
      <c r="H20" s="17">
        <v>326135</v>
      </c>
      <c r="I20" s="12">
        <v>326460</v>
      </c>
      <c r="J20" s="19">
        <v>315247</v>
      </c>
      <c r="K20" s="6"/>
      <c r="L20" s="6"/>
      <c r="M20" s="3"/>
      <c r="N20" s="3"/>
    </row>
    <row r="21" spans="2:14" ht="15" customHeight="1" x14ac:dyDescent="0.15">
      <c r="B21" s="13"/>
      <c r="C21" s="13" t="s">
        <v>13</v>
      </c>
      <c r="D21" s="17">
        <v>349895</v>
      </c>
      <c r="E21" s="17">
        <v>337702</v>
      </c>
      <c r="F21" s="17">
        <v>331256</v>
      </c>
      <c r="G21" s="17">
        <v>322289</v>
      </c>
      <c r="H21" s="17">
        <v>328033</v>
      </c>
      <c r="I21" s="12">
        <v>319334</v>
      </c>
      <c r="J21" s="19">
        <v>313158</v>
      </c>
      <c r="K21" s="6"/>
      <c r="L21" s="6"/>
      <c r="M21" s="3"/>
      <c r="N21" s="3"/>
    </row>
    <row r="22" spans="2:14" ht="15" customHeight="1" x14ac:dyDescent="0.15">
      <c r="B22" s="13"/>
      <c r="C22" s="13" t="s">
        <v>1</v>
      </c>
      <c r="D22" s="17">
        <v>32564</v>
      </c>
      <c r="E22" s="17">
        <v>31813</v>
      </c>
      <c r="F22" s="17">
        <v>31518</v>
      </c>
      <c r="G22" s="17">
        <v>31017</v>
      </c>
      <c r="H22" s="17">
        <v>32152</v>
      </c>
      <c r="I22" s="12">
        <v>31728</v>
      </c>
      <c r="J22" s="19">
        <v>30589</v>
      </c>
      <c r="K22" s="6"/>
      <c r="L22" s="6"/>
      <c r="M22" s="3"/>
      <c r="N22" s="3"/>
    </row>
    <row r="23" spans="2:14" ht="15" customHeight="1" x14ac:dyDescent="0.15">
      <c r="B23" s="13"/>
      <c r="C23" s="14" t="s">
        <v>20</v>
      </c>
      <c r="D23" s="15">
        <v>100</v>
      </c>
      <c r="E23" s="15">
        <f>E21/D21*100</f>
        <v>96.515240286371622</v>
      </c>
      <c r="F23" s="15">
        <f>F21/D21*100</f>
        <v>94.672973320567593</v>
      </c>
      <c r="G23" s="15">
        <f>G21/D21*100</f>
        <v>92.110204489918402</v>
      </c>
      <c r="H23" s="16">
        <f>H21/D21*100</f>
        <v>93.751839837665585</v>
      </c>
      <c r="I23" s="16">
        <f>I21/D21*100</f>
        <v>91.265665413909886</v>
      </c>
      <c r="J23" s="25">
        <f>J21/D21*100</f>
        <v>89.500564455050807</v>
      </c>
      <c r="K23" s="6"/>
      <c r="L23" s="5"/>
      <c r="N23" s="3"/>
    </row>
    <row r="24" spans="2:14" ht="15" customHeight="1" x14ac:dyDescent="0.15">
      <c r="B24" s="26"/>
      <c r="C24" s="26"/>
      <c r="D24" s="27"/>
      <c r="E24" s="27"/>
      <c r="F24" s="27"/>
      <c r="G24" s="27"/>
      <c r="H24" s="31"/>
      <c r="I24" s="28"/>
      <c r="J24" s="36"/>
      <c r="K24" s="6"/>
      <c r="L24" s="5"/>
      <c r="N24" s="3"/>
    </row>
    <row r="25" spans="2:14" ht="15" customHeight="1" x14ac:dyDescent="0.15">
      <c r="B25" s="13" t="s">
        <v>6</v>
      </c>
      <c r="C25" s="13" t="s">
        <v>0</v>
      </c>
      <c r="D25" s="17">
        <v>22333</v>
      </c>
      <c r="E25" s="17">
        <v>20736</v>
      </c>
      <c r="F25" s="17">
        <v>19792</v>
      </c>
      <c r="G25" s="17">
        <v>18195</v>
      </c>
      <c r="H25" s="17">
        <v>19572</v>
      </c>
      <c r="I25" s="12">
        <v>19669</v>
      </c>
      <c r="J25" s="19">
        <v>20297</v>
      </c>
      <c r="K25" s="6"/>
      <c r="L25" s="6"/>
      <c r="M25" s="3"/>
      <c r="N25" s="3"/>
    </row>
    <row r="26" spans="2:14" ht="15" customHeight="1" x14ac:dyDescent="0.15">
      <c r="B26" s="13"/>
      <c r="C26" s="13" t="s">
        <v>13</v>
      </c>
      <c r="D26" s="17">
        <v>21236</v>
      </c>
      <c r="E26" s="17">
        <v>19750</v>
      </c>
      <c r="F26" s="17">
        <v>18148</v>
      </c>
      <c r="G26" s="17">
        <v>18472</v>
      </c>
      <c r="H26" s="17">
        <v>18616</v>
      </c>
      <c r="I26" s="12">
        <v>19492</v>
      </c>
      <c r="J26" s="19">
        <v>19471</v>
      </c>
      <c r="K26" s="6"/>
      <c r="L26" s="6"/>
      <c r="M26" s="3"/>
      <c r="N26" s="3"/>
    </row>
    <row r="27" spans="2:14" ht="15" customHeight="1" x14ac:dyDescent="0.15">
      <c r="B27" s="13"/>
      <c r="C27" s="13" t="s">
        <v>1</v>
      </c>
      <c r="D27" s="17">
        <v>8352</v>
      </c>
      <c r="E27" s="17">
        <v>8062</v>
      </c>
      <c r="F27" s="17">
        <v>7487</v>
      </c>
      <c r="G27" s="17">
        <v>8001</v>
      </c>
      <c r="H27" s="17">
        <v>8260</v>
      </c>
      <c r="I27" s="12">
        <v>8672</v>
      </c>
      <c r="J27" s="19">
        <v>9195</v>
      </c>
      <c r="K27" s="6"/>
      <c r="L27" s="6"/>
      <c r="M27" s="3"/>
      <c r="N27" s="3"/>
    </row>
    <row r="28" spans="2:14" ht="15" customHeight="1" x14ac:dyDescent="0.15">
      <c r="B28" s="22"/>
      <c r="C28" s="23" t="s">
        <v>20</v>
      </c>
      <c r="D28" s="24">
        <v>100</v>
      </c>
      <c r="E28" s="24">
        <f>E26/D26*100</f>
        <v>93.002448672066308</v>
      </c>
      <c r="F28" s="24">
        <f>F26/D26*100</f>
        <v>85.458655113957434</v>
      </c>
      <c r="G28" s="24">
        <f>G26/D26*100</f>
        <v>86.984366170653601</v>
      </c>
      <c r="H28" s="25">
        <f>H26/D26*100</f>
        <v>87.66245997362968</v>
      </c>
      <c r="I28" s="25">
        <f>I26/D26*100</f>
        <v>91.787530608400829</v>
      </c>
      <c r="J28" s="25">
        <f>J26/D26*100</f>
        <v>91.688641928800152</v>
      </c>
      <c r="K28" s="6"/>
      <c r="L28" s="5"/>
      <c r="N28" s="3"/>
    </row>
    <row r="29" spans="2:14" ht="15" customHeight="1" x14ac:dyDescent="0.15">
      <c r="B29" s="13"/>
      <c r="C29" s="13"/>
      <c r="D29" s="17"/>
      <c r="E29" s="17"/>
      <c r="F29" s="17"/>
      <c r="G29" s="17"/>
      <c r="H29" s="18"/>
      <c r="I29" s="12"/>
      <c r="J29" s="19"/>
      <c r="K29" s="6"/>
      <c r="L29" s="5"/>
      <c r="N29" s="3"/>
    </row>
    <row r="30" spans="2:14" ht="15" customHeight="1" x14ac:dyDescent="0.15">
      <c r="B30" s="13" t="s">
        <v>7</v>
      </c>
      <c r="C30" s="13" t="s">
        <v>0</v>
      </c>
      <c r="D30" s="17">
        <v>276757</v>
      </c>
      <c r="E30" s="17">
        <v>264318</v>
      </c>
      <c r="F30" s="17">
        <v>273313</v>
      </c>
      <c r="G30" s="17">
        <v>254771</v>
      </c>
      <c r="H30" s="17">
        <v>239228</v>
      </c>
      <c r="I30" s="12">
        <v>239735</v>
      </c>
      <c r="J30" s="19">
        <v>240288</v>
      </c>
      <c r="K30" s="6"/>
      <c r="L30" s="6"/>
      <c r="M30" s="3"/>
      <c r="N30" s="3"/>
    </row>
    <row r="31" spans="2:14" ht="15" customHeight="1" x14ac:dyDescent="0.15">
      <c r="B31" s="13"/>
      <c r="C31" s="13" t="s">
        <v>13</v>
      </c>
      <c r="D31" s="17">
        <v>271259</v>
      </c>
      <c r="E31" s="17">
        <v>272085</v>
      </c>
      <c r="F31" s="17">
        <v>268488</v>
      </c>
      <c r="G31" s="17">
        <v>250074</v>
      </c>
      <c r="H31" s="17">
        <v>242043</v>
      </c>
      <c r="I31" s="12">
        <v>237783</v>
      </c>
      <c r="J31" s="19">
        <v>243923</v>
      </c>
      <c r="K31" s="6"/>
      <c r="L31" s="6"/>
      <c r="M31" s="3"/>
      <c r="N31" s="3"/>
    </row>
    <row r="32" spans="2:14" ht="15" customHeight="1" x14ac:dyDescent="0.15">
      <c r="B32" s="13"/>
      <c r="C32" s="13" t="s">
        <v>1</v>
      </c>
      <c r="D32" s="17">
        <v>24837</v>
      </c>
      <c r="E32" s="17">
        <v>24882</v>
      </c>
      <c r="F32" s="17">
        <v>24973</v>
      </c>
      <c r="G32" s="17">
        <v>23351</v>
      </c>
      <c r="H32" s="17">
        <v>23294</v>
      </c>
      <c r="I32" s="12">
        <v>23166</v>
      </c>
      <c r="J32" s="19">
        <v>23558</v>
      </c>
      <c r="K32" s="6"/>
      <c r="L32" s="6"/>
      <c r="M32" s="3"/>
      <c r="N32" s="3"/>
    </row>
    <row r="33" spans="2:14" ht="15" customHeight="1" x14ac:dyDescent="0.15">
      <c r="B33" s="13"/>
      <c r="C33" s="14" t="s">
        <v>20</v>
      </c>
      <c r="D33" s="15">
        <v>100</v>
      </c>
      <c r="E33" s="15">
        <f>E31/D31*100</f>
        <v>100.30450602560651</v>
      </c>
      <c r="F33" s="15">
        <f>F31/D31*100</f>
        <v>98.978467073903545</v>
      </c>
      <c r="G33" s="15">
        <f>G31/D31*100</f>
        <v>92.190120880781834</v>
      </c>
      <c r="H33" s="16">
        <f>H31/D31*100</f>
        <v>89.229481786779431</v>
      </c>
      <c r="I33" s="16">
        <f>I31/D31*100</f>
        <v>87.659026981593229</v>
      </c>
      <c r="J33" s="25">
        <f>J31/D31*100</f>
        <v>89.922546348692578</v>
      </c>
      <c r="K33" s="6"/>
      <c r="L33" s="5"/>
      <c r="N33" s="3"/>
    </row>
    <row r="34" spans="2:14" ht="15" customHeight="1" x14ac:dyDescent="0.15">
      <c r="B34" s="26"/>
      <c r="C34" s="26"/>
      <c r="D34" s="27"/>
      <c r="E34" s="27"/>
      <c r="F34" s="27"/>
      <c r="G34" s="27"/>
      <c r="H34" s="31"/>
      <c r="I34" s="28"/>
      <c r="J34" s="36"/>
      <c r="K34" s="6"/>
      <c r="L34" s="5"/>
      <c r="N34" s="3"/>
    </row>
    <row r="35" spans="2:14" ht="15" customHeight="1" x14ac:dyDescent="0.15">
      <c r="B35" s="13" t="s">
        <v>8</v>
      </c>
      <c r="C35" s="13" t="s">
        <v>0</v>
      </c>
      <c r="D35" s="17">
        <v>25464</v>
      </c>
      <c r="E35" s="17">
        <v>21463</v>
      </c>
      <c r="F35" s="17">
        <v>19529</v>
      </c>
      <c r="G35" s="17">
        <v>19013</v>
      </c>
      <c r="H35" s="17">
        <v>18165</v>
      </c>
      <c r="I35" s="12">
        <v>16707</v>
      </c>
      <c r="J35" s="19">
        <v>16708</v>
      </c>
      <c r="K35" s="6"/>
      <c r="L35" s="6"/>
      <c r="M35" s="3"/>
      <c r="N35" s="3"/>
    </row>
    <row r="36" spans="2:14" ht="15" customHeight="1" x14ac:dyDescent="0.15">
      <c r="B36" s="13"/>
      <c r="C36" s="13" t="s">
        <v>13</v>
      </c>
      <c r="D36" s="17">
        <v>24395</v>
      </c>
      <c r="E36" s="17">
        <v>20746</v>
      </c>
      <c r="F36" s="17">
        <v>17760</v>
      </c>
      <c r="G36" s="17">
        <v>18299</v>
      </c>
      <c r="H36" s="17">
        <v>18960</v>
      </c>
      <c r="I36" s="12">
        <v>16978</v>
      </c>
      <c r="J36" s="19">
        <v>16599</v>
      </c>
      <c r="K36" s="6"/>
      <c r="L36" s="6"/>
      <c r="M36" s="3"/>
      <c r="N36" s="3"/>
    </row>
    <row r="37" spans="2:14" ht="15" customHeight="1" x14ac:dyDescent="0.15">
      <c r="B37" s="13"/>
      <c r="C37" s="13" t="s">
        <v>1</v>
      </c>
      <c r="D37" s="17">
        <v>11740</v>
      </c>
      <c r="E37" s="17">
        <v>10941</v>
      </c>
      <c r="F37" s="17">
        <v>9978</v>
      </c>
      <c r="G37" s="17">
        <v>10405</v>
      </c>
      <c r="H37" s="17">
        <v>10899</v>
      </c>
      <c r="I37" s="12">
        <v>10301</v>
      </c>
      <c r="J37" s="19">
        <v>10181</v>
      </c>
      <c r="K37" s="6"/>
      <c r="L37" s="6"/>
      <c r="M37" s="3"/>
      <c r="N37" s="3"/>
    </row>
    <row r="38" spans="2:14" ht="15" customHeight="1" x14ac:dyDescent="0.15">
      <c r="B38" s="22"/>
      <c r="C38" s="23" t="s">
        <v>20</v>
      </c>
      <c r="D38" s="24">
        <v>100</v>
      </c>
      <c r="E38" s="24">
        <f>E36/D36*100</f>
        <v>85.042016806722685</v>
      </c>
      <c r="F38" s="24">
        <f>F36/D36*100</f>
        <v>72.801803648288583</v>
      </c>
      <c r="G38" s="24">
        <f>G36/D36*100</f>
        <v>75.011272801803656</v>
      </c>
      <c r="H38" s="25">
        <f>H36/D36*100</f>
        <v>77.72084443533511</v>
      </c>
      <c r="I38" s="25">
        <f>I36/D36*100</f>
        <v>69.596228735396593</v>
      </c>
      <c r="J38" s="25">
        <f>J36/D36*100</f>
        <v>68.042631686821068</v>
      </c>
      <c r="K38" s="6"/>
      <c r="L38" s="5"/>
      <c r="N38" s="3"/>
    </row>
    <row r="39" spans="2:14" ht="15" customHeight="1" x14ac:dyDescent="0.15">
      <c r="B39" s="13"/>
      <c r="C39" s="13"/>
      <c r="D39" s="17"/>
      <c r="E39" s="17"/>
      <c r="F39" s="17"/>
      <c r="G39" s="17"/>
      <c r="H39" s="18"/>
      <c r="I39" s="12"/>
      <c r="J39" s="19"/>
      <c r="K39" s="6"/>
      <c r="L39" s="5"/>
      <c r="N39" s="3"/>
    </row>
    <row r="40" spans="2:14" ht="15" customHeight="1" x14ac:dyDescent="0.15">
      <c r="B40" s="20" t="s">
        <v>14</v>
      </c>
      <c r="C40" s="13" t="s">
        <v>0</v>
      </c>
      <c r="D40" s="17">
        <v>29044</v>
      </c>
      <c r="E40" s="17">
        <v>20713</v>
      </c>
      <c r="F40" s="17">
        <v>15509</v>
      </c>
      <c r="G40" s="17">
        <v>16029</v>
      </c>
      <c r="H40" s="17">
        <v>16772</v>
      </c>
      <c r="I40" s="12">
        <v>15790</v>
      </c>
      <c r="J40" s="19">
        <v>16970</v>
      </c>
      <c r="K40" s="6"/>
      <c r="L40" s="6"/>
      <c r="M40" s="3"/>
      <c r="N40" s="3"/>
    </row>
    <row r="41" spans="2:14" ht="15" customHeight="1" x14ac:dyDescent="0.15">
      <c r="B41" s="18"/>
      <c r="C41" s="13" t="s">
        <v>13</v>
      </c>
      <c r="D41" s="17">
        <v>28873</v>
      </c>
      <c r="E41" s="17">
        <v>19798</v>
      </c>
      <c r="F41" s="17">
        <v>16445</v>
      </c>
      <c r="G41" s="17">
        <v>16864</v>
      </c>
      <c r="H41" s="17">
        <v>16606</v>
      </c>
      <c r="I41" s="12">
        <v>15251</v>
      </c>
      <c r="J41" s="19">
        <v>17076</v>
      </c>
      <c r="K41" s="6"/>
      <c r="L41" s="6"/>
      <c r="M41" s="3"/>
      <c r="N41" s="3"/>
    </row>
    <row r="42" spans="2:14" ht="15" customHeight="1" x14ac:dyDescent="0.15">
      <c r="B42" s="18"/>
      <c r="C42" s="13" t="s">
        <v>1</v>
      </c>
      <c r="D42" s="17">
        <v>12407</v>
      </c>
      <c r="E42" s="17">
        <v>9962</v>
      </c>
      <c r="F42" s="17">
        <v>9473</v>
      </c>
      <c r="G42" s="17">
        <v>10295</v>
      </c>
      <c r="H42" s="17">
        <v>10876</v>
      </c>
      <c r="I42" s="12">
        <v>10515</v>
      </c>
      <c r="J42" s="19">
        <v>11251</v>
      </c>
      <c r="K42" s="6"/>
      <c r="L42" s="6"/>
      <c r="M42" s="3"/>
      <c r="N42" s="3"/>
    </row>
    <row r="43" spans="2:14" ht="15" customHeight="1" x14ac:dyDescent="0.15">
      <c r="B43" s="18"/>
      <c r="C43" s="14" t="s">
        <v>20</v>
      </c>
      <c r="D43" s="15">
        <v>100</v>
      </c>
      <c r="E43" s="15">
        <f>E41/D41*100</f>
        <v>68.569251549890893</v>
      </c>
      <c r="F43" s="15">
        <f>F41/D41*100</f>
        <v>56.956325979288614</v>
      </c>
      <c r="G43" s="15">
        <f>G41/D41*100</f>
        <v>58.40750874519447</v>
      </c>
      <c r="H43" s="16">
        <f>H41/D41*100</f>
        <v>57.513940359505419</v>
      </c>
      <c r="I43" s="16">
        <f>I41/D41*100</f>
        <v>52.8209746129602</v>
      </c>
      <c r="J43" s="25">
        <f>J41/D41*100</f>
        <v>59.141758736535863</v>
      </c>
      <c r="K43" s="6"/>
      <c r="L43" s="5"/>
      <c r="N43" s="3"/>
    </row>
    <row r="44" spans="2:14" ht="15" customHeight="1" x14ac:dyDescent="0.15">
      <c r="B44" s="31"/>
      <c r="C44" s="26"/>
      <c r="D44" s="27"/>
      <c r="E44" s="27"/>
      <c r="F44" s="27"/>
      <c r="G44" s="27"/>
      <c r="H44" s="31"/>
      <c r="I44" s="28"/>
      <c r="J44" s="36"/>
      <c r="K44" s="6"/>
      <c r="L44" s="5"/>
      <c r="N44" s="3"/>
    </row>
    <row r="45" spans="2:14" ht="15" customHeight="1" x14ac:dyDescent="0.15">
      <c r="B45" s="20" t="s">
        <v>15</v>
      </c>
      <c r="C45" s="13" t="s">
        <v>0</v>
      </c>
      <c r="D45" s="17">
        <v>133150</v>
      </c>
      <c r="E45" s="17">
        <v>103169</v>
      </c>
      <c r="F45" s="17">
        <v>112727</v>
      </c>
      <c r="G45" s="17">
        <v>92955</v>
      </c>
      <c r="H45" s="17">
        <v>87821</v>
      </c>
      <c r="I45" s="12">
        <v>86563</v>
      </c>
      <c r="J45" s="19">
        <v>74143</v>
      </c>
      <c r="K45" s="6"/>
      <c r="L45" s="6"/>
      <c r="M45" s="3"/>
      <c r="N45" s="3"/>
    </row>
    <row r="46" spans="2:14" ht="15" customHeight="1" x14ac:dyDescent="0.15">
      <c r="B46" s="18"/>
      <c r="C46" s="13" t="s">
        <v>13</v>
      </c>
      <c r="D46" s="17">
        <v>95040</v>
      </c>
      <c r="E46" s="17">
        <v>83824</v>
      </c>
      <c r="F46" s="17">
        <v>89237</v>
      </c>
      <c r="G46" s="17">
        <v>82130</v>
      </c>
      <c r="H46" s="17">
        <v>76075</v>
      </c>
      <c r="I46" s="12">
        <v>74677</v>
      </c>
      <c r="J46" s="19">
        <v>69056</v>
      </c>
      <c r="K46" s="6"/>
      <c r="L46" s="6"/>
      <c r="M46" s="3"/>
      <c r="N46" s="3"/>
    </row>
    <row r="47" spans="2:14" ht="15" customHeight="1" x14ac:dyDescent="0.15">
      <c r="B47" s="18"/>
      <c r="C47" s="13" t="s">
        <v>1</v>
      </c>
      <c r="D47" s="17">
        <v>45976</v>
      </c>
      <c r="E47" s="17">
        <v>39390</v>
      </c>
      <c r="F47" s="17">
        <v>39788</v>
      </c>
      <c r="G47" s="17">
        <v>39809</v>
      </c>
      <c r="H47" s="17">
        <v>40759</v>
      </c>
      <c r="I47" s="12">
        <v>40632</v>
      </c>
      <c r="J47" s="19">
        <v>43051</v>
      </c>
      <c r="K47" s="6"/>
      <c r="L47" s="6"/>
      <c r="M47" s="3"/>
      <c r="N47" s="3"/>
    </row>
    <row r="48" spans="2:14" ht="15" customHeight="1" x14ac:dyDescent="0.15">
      <c r="B48" s="29"/>
      <c r="C48" s="23" t="s">
        <v>20</v>
      </c>
      <c r="D48" s="24">
        <v>100</v>
      </c>
      <c r="E48" s="24">
        <f>E46/D46*100</f>
        <v>88.198653198653204</v>
      </c>
      <c r="F48" s="24">
        <f>F46/D46*100</f>
        <v>93.894149831649827</v>
      </c>
      <c r="G48" s="24">
        <f>G46/D46*100</f>
        <v>86.4162457912458</v>
      </c>
      <c r="H48" s="25">
        <f>H46/D46*100</f>
        <v>80.045244107744111</v>
      </c>
      <c r="I48" s="25">
        <f>I46/D46*100</f>
        <v>78.574284511784512</v>
      </c>
      <c r="J48" s="25">
        <f>J46/D46*100</f>
        <v>72.659932659932664</v>
      </c>
      <c r="K48" s="6"/>
      <c r="L48" s="5"/>
      <c r="N48" s="3"/>
    </row>
    <row r="49" spans="2:14" ht="15" customHeight="1" x14ac:dyDescent="0.15">
      <c r="B49" s="31"/>
      <c r="C49" s="26"/>
      <c r="D49" s="31"/>
      <c r="E49" s="31"/>
      <c r="F49" s="31"/>
      <c r="G49" s="31"/>
      <c r="H49" s="31"/>
      <c r="I49" s="28"/>
      <c r="J49" s="36"/>
      <c r="K49" s="6"/>
      <c r="L49" s="5"/>
      <c r="N49" s="3"/>
    </row>
    <row r="50" spans="2:14" ht="15" customHeight="1" x14ac:dyDescent="0.15">
      <c r="B50" s="20" t="s">
        <v>16</v>
      </c>
      <c r="C50" s="20" t="s">
        <v>0</v>
      </c>
      <c r="D50" s="21">
        <f t="shared" ref="D50:H50" si="0">D5+D10+D15+D20+D25+D35+D30+D40+D45</f>
        <v>1529467</v>
      </c>
      <c r="E50" s="21">
        <f t="shared" si="0"/>
        <v>1426237</v>
      </c>
      <c r="F50" s="21">
        <f t="shared" si="0"/>
        <v>1434819</v>
      </c>
      <c r="G50" s="21">
        <f t="shared" si="0"/>
        <v>1385064</v>
      </c>
      <c r="H50" s="21">
        <f t="shared" si="0"/>
        <v>1370203</v>
      </c>
      <c r="I50" s="12">
        <v>1357760</v>
      </c>
      <c r="J50" s="19">
        <v>133101</v>
      </c>
      <c r="K50" s="6"/>
      <c r="L50" s="6"/>
      <c r="M50" s="3"/>
      <c r="N50" s="3"/>
    </row>
    <row r="51" spans="2:14" ht="15" customHeight="1" x14ac:dyDescent="0.15">
      <c r="B51" s="20"/>
      <c r="C51" s="20" t="s">
        <v>13</v>
      </c>
      <c r="D51" s="17">
        <f t="shared" ref="D51:H52" si="1">D6+D11+D16+D21+D26+D31+D36+D41+D46</f>
        <v>1475783</v>
      </c>
      <c r="E51" s="17">
        <f t="shared" si="1"/>
        <v>1403636</v>
      </c>
      <c r="F51" s="17">
        <f t="shared" si="1"/>
        <v>1388459</v>
      </c>
      <c r="G51" s="17">
        <f t="shared" si="1"/>
        <v>1357097</v>
      </c>
      <c r="H51" s="17">
        <f t="shared" si="1"/>
        <v>1365157</v>
      </c>
      <c r="I51" s="12">
        <v>1338531</v>
      </c>
      <c r="J51" s="19">
        <v>1299443</v>
      </c>
      <c r="K51" s="6"/>
      <c r="L51" s="6"/>
      <c r="M51" s="3"/>
      <c r="N51" s="3"/>
    </row>
    <row r="52" spans="2:14" ht="15" customHeight="1" x14ac:dyDescent="0.15">
      <c r="B52" s="18"/>
      <c r="C52" s="20" t="s">
        <v>1</v>
      </c>
      <c r="D52" s="17">
        <f t="shared" si="1"/>
        <v>198789</v>
      </c>
      <c r="E52" s="17">
        <f t="shared" si="1"/>
        <v>185921</v>
      </c>
      <c r="F52" s="17">
        <f t="shared" si="1"/>
        <v>184233</v>
      </c>
      <c r="G52" s="17">
        <f t="shared" si="1"/>
        <v>185777</v>
      </c>
      <c r="H52" s="17">
        <f t="shared" si="1"/>
        <v>192119</v>
      </c>
      <c r="I52" s="12">
        <v>189679</v>
      </c>
      <c r="J52" s="19">
        <v>189232</v>
      </c>
      <c r="K52" s="6"/>
      <c r="L52" s="6"/>
      <c r="M52" s="3"/>
      <c r="N52" s="3"/>
    </row>
    <row r="53" spans="2:14" ht="15" customHeight="1" x14ac:dyDescent="0.15">
      <c r="B53" s="30"/>
      <c r="C53" s="23" t="s">
        <v>20</v>
      </c>
      <c r="D53" s="24">
        <v>100</v>
      </c>
      <c r="E53" s="24">
        <f>E51/D51*100</f>
        <v>95.111273134329366</v>
      </c>
      <c r="F53" s="24">
        <f>F51/D51*100</f>
        <v>94.082869907025625</v>
      </c>
      <c r="G53" s="24">
        <f>G51/D51*100</f>
        <v>91.95776072769506</v>
      </c>
      <c r="H53" s="25">
        <f>H51/D51*100</f>
        <v>92.503911482921268</v>
      </c>
      <c r="I53" s="25">
        <f>I51/D51*100</f>
        <v>90.699716692765804</v>
      </c>
      <c r="J53" s="25">
        <f>J51/D51*100</f>
        <v>88.051088811837502</v>
      </c>
      <c r="K53" s="7"/>
      <c r="L53" s="5"/>
    </row>
    <row r="54" spans="2:14" ht="15" customHeight="1" x14ac:dyDescent="0.15"/>
    <row r="55" spans="2:14" ht="14.1" customHeight="1" x14ac:dyDescent="0.15"/>
    <row r="56" spans="2:14" ht="14.1" customHeight="1" x14ac:dyDescent="0.15"/>
    <row r="57" spans="2:14" ht="14.1" customHeight="1" x14ac:dyDescent="0.15"/>
    <row r="58" spans="2:14" ht="14.1" customHeight="1" x14ac:dyDescent="0.15"/>
    <row r="59" spans="2:14" ht="14.1" customHeight="1" x14ac:dyDescent="0.15"/>
    <row r="60" spans="2:14" ht="14.1" customHeight="1" x14ac:dyDescent="0.15"/>
    <row r="61" spans="2:14" ht="14.1" customHeight="1" x14ac:dyDescent="0.15"/>
    <row r="62" spans="2:14" ht="14.1" customHeight="1" x14ac:dyDescent="0.15"/>
    <row r="63" spans="2:14" ht="14.1" customHeight="1" x14ac:dyDescent="0.15"/>
    <row r="64" spans="2:14" ht="14.1" customHeight="1" x14ac:dyDescent="0.15"/>
    <row r="65" ht="14.1" customHeight="1" x14ac:dyDescent="0.15"/>
    <row r="66" ht="14.1" customHeight="1" x14ac:dyDescent="0.15"/>
  </sheetData>
  <mergeCells count="1">
    <mergeCell ref="I1:J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orie noda</cp:lastModifiedBy>
  <cp:lastPrinted>2016-11-08T05:47:54Z</cp:lastPrinted>
  <dcterms:created xsi:type="dcterms:W3CDTF">2015-06-11T04:00:31Z</dcterms:created>
  <dcterms:modified xsi:type="dcterms:W3CDTF">2018-02-15T05:59:57Z</dcterms:modified>
</cp:coreProperties>
</file>