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maj\Desktop\経産省・統計\"/>
    </mc:Choice>
  </mc:AlternateContent>
  <bookViews>
    <workbookView xWindow="600" yWindow="30" windowWidth="19395" windowHeight="805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J54" i="1" l="1"/>
  <c r="I54" i="1"/>
  <c r="H54" i="1"/>
  <c r="G54" i="1"/>
  <c r="F54" i="1"/>
  <c r="E54" i="1"/>
  <c r="J49" i="1"/>
  <c r="I49" i="1"/>
  <c r="H49" i="1"/>
  <c r="G49" i="1"/>
  <c r="F49" i="1"/>
  <c r="E49" i="1"/>
  <c r="J44" i="1"/>
  <c r="I44" i="1"/>
  <c r="H44" i="1"/>
  <c r="G44" i="1"/>
  <c r="F44" i="1"/>
  <c r="E44" i="1"/>
  <c r="J39" i="1"/>
  <c r="I39" i="1"/>
  <c r="H39" i="1"/>
  <c r="G39" i="1"/>
  <c r="F39" i="1"/>
  <c r="E39" i="1"/>
  <c r="J34" i="1"/>
  <c r="I34" i="1"/>
  <c r="H34" i="1"/>
  <c r="G34" i="1"/>
  <c r="F34" i="1"/>
  <c r="E34" i="1"/>
  <c r="J29" i="1"/>
  <c r="I29" i="1"/>
  <c r="H29" i="1"/>
  <c r="G29" i="1"/>
  <c r="F29" i="1"/>
  <c r="E29" i="1"/>
  <c r="J24" i="1"/>
  <c r="I24" i="1"/>
  <c r="H24" i="1"/>
  <c r="G24" i="1"/>
  <c r="F24" i="1"/>
  <c r="E24" i="1"/>
  <c r="J19" i="1"/>
  <c r="I19" i="1"/>
  <c r="H19" i="1"/>
  <c r="G19" i="1"/>
  <c r="F19" i="1"/>
  <c r="E19" i="1"/>
  <c r="J14" i="1"/>
  <c r="I14" i="1"/>
  <c r="H14" i="1"/>
  <c r="G14" i="1"/>
  <c r="F14" i="1"/>
  <c r="E14" i="1"/>
  <c r="J9" i="1"/>
  <c r="I9" i="1"/>
  <c r="H9" i="1"/>
  <c r="G9" i="1"/>
  <c r="F9" i="1"/>
  <c r="E9" i="1"/>
  <c r="I51" i="1" l="1"/>
  <c r="I53" i="1"/>
  <c r="I52" i="1"/>
  <c r="H53" i="1"/>
  <c r="G53" i="1"/>
  <c r="F53" i="1"/>
  <c r="E53" i="1"/>
  <c r="H52" i="1"/>
  <c r="G52" i="1"/>
  <c r="F52" i="1"/>
  <c r="E52" i="1"/>
  <c r="H51" i="1"/>
  <c r="G51" i="1"/>
  <c r="F51" i="1"/>
  <c r="E51" i="1"/>
  <c r="D53" i="1"/>
  <c r="D52" i="1"/>
  <c r="D51" i="1"/>
</calcChain>
</file>

<file path=xl/sharedStrings.xml><?xml version="1.0" encoding="utf-8"?>
<sst xmlns="http://schemas.openxmlformats.org/spreadsheetml/2006/main" count="60" uniqueCount="24">
  <si>
    <t>生産屯数</t>
    <rPh sb="0" eb="2">
      <t>セイサン</t>
    </rPh>
    <rPh sb="2" eb="3">
      <t>トン</t>
    </rPh>
    <rPh sb="3" eb="4">
      <t>スウ</t>
    </rPh>
    <phoneticPr fontId="1"/>
  </si>
  <si>
    <t>＜百万円＞</t>
    <rPh sb="1" eb="4">
      <t>ヒャクマンエン</t>
    </rPh>
    <phoneticPr fontId="1"/>
  </si>
  <si>
    <t>酒類用びん</t>
    <rPh sb="0" eb="1">
      <t>サケ</t>
    </rPh>
    <rPh sb="1" eb="2">
      <t>ルイ</t>
    </rPh>
    <rPh sb="2" eb="3">
      <t>ヨウ</t>
    </rPh>
    <phoneticPr fontId="1"/>
  </si>
  <si>
    <t>清涼飲料用</t>
    <rPh sb="0" eb="2">
      <t>セイリョウ</t>
    </rPh>
    <rPh sb="2" eb="4">
      <t>インリョウ</t>
    </rPh>
    <rPh sb="4" eb="5">
      <t>ヨウ</t>
    </rPh>
    <phoneticPr fontId="1"/>
  </si>
  <si>
    <t>嗜好滋養飲</t>
    <rPh sb="0" eb="2">
      <t>シコウ</t>
    </rPh>
    <rPh sb="2" eb="4">
      <t>ジヨウ</t>
    </rPh>
    <rPh sb="4" eb="5">
      <t>イン</t>
    </rPh>
    <phoneticPr fontId="1"/>
  </si>
  <si>
    <t>食料調味料</t>
    <rPh sb="0" eb="2">
      <t>ショクリョウ</t>
    </rPh>
    <rPh sb="2" eb="5">
      <t>チョウミリョウ</t>
    </rPh>
    <phoneticPr fontId="1"/>
  </si>
  <si>
    <t>化粧品容器</t>
    <rPh sb="0" eb="3">
      <t>ケショウヒン</t>
    </rPh>
    <rPh sb="3" eb="5">
      <t>ヨウキ</t>
    </rPh>
    <phoneticPr fontId="1"/>
  </si>
  <si>
    <t>薬びん</t>
    <rPh sb="0" eb="1">
      <t>クスリ</t>
    </rPh>
    <phoneticPr fontId="1"/>
  </si>
  <si>
    <t>コップ</t>
    <phoneticPr fontId="1"/>
  </si>
  <si>
    <t>経産省生産動態統計年報＜資源窯業建材＞</t>
    <rPh sb="0" eb="3">
      <t>ケイサンショウ</t>
    </rPh>
    <rPh sb="3" eb="5">
      <t>セイサン</t>
    </rPh>
    <rPh sb="5" eb="7">
      <t>ドウタイ</t>
    </rPh>
    <rPh sb="7" eb="9">
      <t>トウケイ</t>
    </rPh>
    <rPh sb="9" eb="11">
      <t>ネンポウ</t>
    </rPh>
    <rPh sb="12" eb="14">
      <t>シゲン</t>
    </rPh>
    <rPh sb="14" eb="16">
      <t>ヨウギョウ</t>
    </rPh>
    <rPh sb="16" eb="18">
      <t>ケンザイ</t>
    </rPh>
    <phoneticPr fontId="1"/>
  </si>
  <si>
    <t>２０１０</t>
    <phoneticPr fontId="1"/>
  </si>
  <si>
    <t>２０１１</t>
    <phoneticPr fontId="1"/>
  </si>
  <si>
    <t>２０１２</t>
    <phoneticPr fontId="1"/>
  </si>
  <si>
    <t>２０１３</t>
    <phoneticPr fontId="1"/>
  </si>
  <si>
    <t>２０１４</t>
    <phoneticPr fontId="1"/>
  </si>
  <si>
    <t>販売屯数</t>
    <rPh sb="0" eb="2">
      <t>ハンバイ</t>
    </rPh>
    <rPh sb="2" eb="3">
      <t>トン</t>
    </rPh>
    <rPh sb="3" eb="4">
      <t>スウ</t>
    </rPh>
    <phoneticPr fontId="1"/>
  </si>
  <si>
    <t>其他台所食卓</t>
    <rPh sb="0" eb="1">
      <t>ソ</t>
    </rPh>
    <rPh sb="1" eb="2">
      <t>タ</t>
    </rPh>
    <rPh sb="2" eb="3">
      <t>ダイ</t>
    </rPh>
    <rPh sb="3" eb="4">
      <t>トコロ</t>
    </rPh>
    <rPh sb="4" eb="6">
      <t>ショクタク</t>
    </rPh>
    <phoneticPr fontId="1"/>
  </si>
  <si>
    <t>其他硝子製品</t>
    <rPh sb="0" eb="1">
      <t>ソ</t>
    </rPh>
    <rPh sb="1" eb="2">
      <t>タ</t>
    </rPh>
    <rPh sb="2" eb="4">
      <t>ガラス</t>
    </rPh>
    <rPh sb="4" eb="6">
      <t>セイヒン</t>
    </rPh>
    <phoneticPr fontId="1"/>
  </si>
  <si>
    <t>＜確定値＞</t>
    <rPh sb="1" eb="4">
      <t>カクテイチ</t>
    </rPh>
    <phoneticPr fontId="1"/>
  </si>
  <si>
    <t>合計</t>
    <rPh sb="0" eb="2">
      <t>ゴウケイ</t>
    </rPh>
    <phoneticPr fontId="1"/>
  </si>
  <si>
    <t>２０１５</t>
    <phoneticPr fontId="1"/>
  </si>
  <si>
    <t>２０１６</t>
    <phoneticPr fontId="1"/>
  </si>
  <si>
    <t>売上指数</t>
    <rPh sb="0" eb="2">
      <t>ウリアゲ</t>
    </rPh>
    <rPh sb="2" eb="4">
      <t>シスウ</t>
    </rPh>
    <phoneticPr fontId="1"/>
  </si>
  <si>
    <t>２０１７・２・１7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</si>
</sst>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0.0%"/>
    <numFmt numFmtId="178" formatCode="#,##0_);[Red]\(#,##0\)"/>
    <numFmt numFmtId="179" formatCode="0_);[Red]\(0\)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b/>
      <sz val="10"/>
      <name val="ＭＳ Ｐゴシック"/>
      <family val="2"/>
      <charset val="128"/>
      <scheme val="minor"/>
    </font>
    <font>
      <b/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0" xfId="0" applyNumberFormat="1">
      <alignment vertical="center"/>
    </xf>
    <xf numFmtId="0" fontId="0" fillId="0" borderId="0" xfId="0" applyAlignment="1">
      <alignment vertical="center"/>
    </xf>
    <xf numFmtId="3" fontId="0" fillId="0" borderId="0" xfId="0" applyNumberFormat="1">
      <alignment vertical="center"/>
    </xf>
    <xf numFmtId="176" fontId="3" fillId="2" borderId="0" xfId="0" applyNumberFormat="1" applyFont="1" applyFill="1">
      <alignment vertical="center"/>
    </xf>
    <xf numFmtId="178" fontId="4" fillId="2" borderId="0" xfId="0" applyNumberFormat="1" applyFont="1" applyFill="1">
      <alignment vertical="center"/>
    </xf>
    <xf numFmtId="0" fontId="0" fillId="0" borderId="0" xfId="0" applyAlignment="1">
      <alignment horizontal="center" vertical="center"/>
    </xf>
    <xf numFmtId="176" fontId="7" fillId="2" borderId="0" xfId="0" applyNumberFormat="1" applyFont="1" applyFill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0" fontId="8" fillId="0" borderId="0" xfId="0" applyFont="1">
      <alignment vertical="center"/>
    </xf>
    <xf numFmtId="3" fontId="8" fillId="0" borderId="0" xfId="0" applyNumberFormat="1" applyFont="1">
      <alignment vertical="center"/>
    </xf>
    <xf numFmtId="176" fontId="7" fillId="2" borderId="4" xfId="0" applyNumberFormat="1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176" fontId="8" fillId="0" borderId="0" xfId="0" applyNumberFormat="1" applyFont="1">
      <alignment vertical="center"/>
    </xf>
    <xf numFmtId="0" fontId="2" fillId="2" borderId="0" xfId="0" applyFont="1" applyFill="1" applyAlignment="1">
      <alignment horizontal="center" vertical="center"/>
    </xf>
    <xf numFmtId="3" fontId="0" fillId="2" borderId="0" xfId="0" applyNumberFormat="1" applyFill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79" fontId="7" fillId="2" borderId="0" xfId="0" applyNumberFormat="1" applyFont="1" applyFill="1" applyAlignment="1">
      <alignment horizontal="center" vertical="center"/>
    </xf>
    <xf numFmtId="3" fontId="8" fillId="2" borderId="0" xfId="0" applyNumberFormat="1" applyFont="1" applyFill="1" applyAlignment="1">
      <alignment horizontal="center" vertical="center"/>
    </xf>
    <xf numFmtId="176" fontId="4" fillId="2" borderId="0" xfId="0" applyNumberFormat="1" applyFont="1" applyFill="1">
      <alignment vertical="center"/>
    </xf>
    <xf numFmtId="0" fontId="4" fillId="2" borderId="0" xfId="0" applyFont="1" applyFill="1">
      <alignment vertical="center"/>
    </xf>
    <xf numFmtId="0" fontId="8" fillId="2" borderId="0" xfId="0" applyFont="1" applyFill="1">
      <alignment vertical="center"/>
    </xf>
    <xf numFmtId="3" fontId="8" fillId="2" borderId="0" xfId="0" applyNumberFormat="1" applyFont="1" applyFill="1">
      <alignment vertical="center"/>
    </xf>
    <xf numFmtId="176" fontId="7" fillId="2" borderId="2" xfId="0" applyNumberFormat="1" applyFont="1" applyFill="1" applyBorder="1" applyAlignment="1">
      <alignment horizontal="center" vertical="center"/>
    </xf>
    <xf numFmtId="176" fontId="7" fillId="2" borderId="3" xfId="0" applyNumberFormat="1" applyFont="1" applyFill="1" applyBorder="1" applyAlignment="1">
      <alignment horizontal="center" vertical="center"/>
    </xf>
    <xf numFmtId="179" fontId="7" fillId="2" borderId="2" xfId="0" applyNumberFormat="1" applyFont="1" applyFill="1" applyBorder="1" applyAlignment="1">
      <alignment horizontal="center" vertical="center"/>
    </xf>
    <xf numFmtId="179" fontId="7" fillId="2" borderId="4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76" fontId="4" fillId="2" borderId="0" xfId="0" applyNumberFormat="1" applyFont="1" applyFill="1" applyAlignment="1">
      <alignment horizontal="right" vertical="center"/>
    </xf>
    <xf numFmtId="0" fontId="0" fillId="2" borderId="0" xfId="0" applyFill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6"/>
  <sheetViews>
    <sheetView tabSelected="1" zoomScaleNormal="100" workbookViewId="0">
      <selection activeCell="O15" sqref="O15"/>
    </sheetView>
  </sheetViews>
  <sheetFormatPr defaultRowHeight="13.5" x14ac:dyDescent="0.15"/>
  <cols>
    <col min="1" max="1" width="1" customWidth="1"/>
    <col min="2" max="2" width="11.375" customWidth="1"/>
    <col min="3" max="3" width="9.625" customWidth="1"/>
    <col min="4" max="10" width="9.125" customWidth="1"/>
    <col min="11" max="11" width="1" customWidth="1"/>
  </cols>
  <sheetData>
    <row r="1" spans="2:14" ht="15" customHeight="1" x14ac:dyDescent="0.15">
      <c r="J1" s="4"/>
    </row>
    <row r="2" spans="2:14" ht="15" customHeight="1" x14ac:dyDescent="0.15">
      <c r="C2" t="s">
        <v>9</v>
      </c>
      <c r="G2" s="5"/>
      <c r="H2" s="5"/>
      <c r="I2" s="9" t="s">
        <v>23</v>
      </c>
      <c r="J2" s="9"/>
    </row>
    <row r="3" spans="2:14" ht="15" customHeight="1" x14ac:dyDescent="0.15">
      <c r="J3" s="4"/>
    </row>
    <row r="4" spans="2:14" ht="15" customHeight="1" x14ac:dyDescent="0.15">
      <c r="B4" s="1"/>
      <c r="C4" s="3" t="s">
        <v>18</v>
      </c>
      <c r="D4" s="2" t="s">
        <v>10</v>
      </c>
      <c r="E4" s="2" t="s">
        <v>11</v>
      </c>
      <c r="F4" s="2" t="s">
        <v>12</v>
      </c>
      <c r="G4" s="2" t="s">
        <v>13</v>
      </c>
      <c r="H4" s="2" t="s">
        <v>14</v>
      </c>
      <c r="I4" s="2" t="s">
        <v>20</v>
      </c>
      <c r="J4" s="2" t="s">
        <v>21</v>
      </c>
    </row>
    <row r="5" spans="2:14" ht="15" customHeight="1" x14ac:dyDescent="0.15">
      <c r="B5" s="1"/>
      <c r="C5" s="1"/>
      <c r="D5" s="2"/>
      <c r="E5" s="2"/>
      <c r="F5" s="2"/>
      <c r="G5" s="2"/>
      <c r="H5" s="2"/>
      <c r="J5" s="4"/>
    </row>
    <row r="6" spans="2:14" ht="15" customHeight="1" x14ac:dyDescent="0.15">
      <c r="B6" s="17" t="s">
        <v>2</v>
      </c>
      <c r="C6" s="17" t="s">
        <v>0</v>
      </c>
      <c r="D6" s="7">
        <v>367411</v>
      </c>
      <c r="E6" s="7">
        <v>369548</v>
      </c>
      <c r="F6" s="7">
        <v>370996</v>
      </c>
      <c r="G6" s="7">
        <v>373576</v>
      </c>
      <c r="H6" s="7">
        <v>375001</v>
      </c>
      <c r="I6" s="7">
        <v>375601</v>
      </c>
      <c r="J6" s="8">
        <v>376747</v>
      </c>
      <c r="K6" s="18"/>
      <c r="L6" s="18"/>
      <c r="M6" s="6"/>
    </row>
    <row r="7" spans="2:14" ht="15" customHeight="1" x14ac:dyDescent="0.15">
      <c r="B7" s="17"/>
      <c r="C7" s="17" t="s">
        <v>15</v>
      </c>
      <c r="D7" s="7">
        <v>377850</v>
      </c>
      <c r="E7" s="7">
        <v>369563</v>
      </c>
      <c r="F7" s="7">
        <v>369227</v>
      </c>
      <c r="G7" s="7">
        <v>367387</v>
      </c>
      <c r="H7" s="7">
        <v>372915</v>
      </c>
      <c r="I7" s="7">
        <v>386132</v>
      </c>
      <c r="J7" s="8">
        <v>379930</v>
      </c>
      <c r="K7" s="18"/>
      <c r="L7" s="18"/>
      <c r="M7" s="6"/>
    </row>
    <row r="8" spans="2:14" ht="15" customHeight="1" x14ac:dyDescent="0.15">
      <c r="B8" s="17"/>
      <c r="C8" s="17" t="s">
        <v>1</v>
      </c>
      <c r="D8" s="7">
        <v>38133</v>
      </c>
      <c r="E8" s="7">
        <v>37539</v>
      </c>
      <c r="F8" s="7">
        <v>38360</v>
      </c>
      <c r="G8" s="7">
        <v>38640</v>
      </c>
      <c r="H8" s="7">
        <v>40646</v>
      </c>
      <c r="I8" s="7">
        <v>43078</v>
      </c>
      <c r="J8" s="8">
        <v>41924</v>
      </c>
      <c r="K8" s="18"/>
      <c r="L8" s="18"/>
      <c r="M8" s="6"/>
    </row>
    <row r="9" spans="2:14" ht="15" customHeight="1" x14ac:dyDescent="0.15">
      <c r="B9" s="19"/>
      <c r="C9" s="20" t="s">
        <v>22</v>
      </c>
      <c r="D9" s="10">
        <v>100</v>
      </c>
      <c r="E9" s="10">
        <f>E8/D8*100</f>
        <v>98.442294075997168</v>
      </c>
      <c r="F9" s="10">
        <f>F8/D8*100</f>
        <v>100.59528492381926</v>
      </c>
      <c r="G9" s="10">
        <f>G8/D8*100</f>
        <v>101.32955707654787</v>
      </c>
      <c r="H9" s="10">
        <f>H8/D8*100</f>
        <v>106.59009257073926</v>
      </c>
      <c r="I9" s="21">
        <f>I8/D8*100</f>
        <v>112.96777069729632</v>
      </c>
      <c r="J9" s="21">
        <f>J8/D8*100</f>
        <v>109.94152046783626</v>
      </c>
      <c r="K9" s="22"/>
      <c r="L9" s="22"/>
      <c r="M9" s="11"/>
      <c r="N9" s="12"/>
    </row>
    <row r="10" spans="2:14" ht="15" customHeight="1" x14ac:dyDescent="0.15">
      <c r="B10" s="19"/>
      <c r="C10" s="19"/>
      <c r="D10" s="23"/>
      <c r="E10" s="23"/>
      <c r="F10" s="23"/>
      <c r="G10" s="23"/>
      <c r="H10" s="23"/>
      <c r="I10" s="24"/>
      <c r="J10" s="8"/>
      <c r="K10" s="25"/>
      <c r="L10" s="25"/>
      <c r="M10" s="13"/>
      <c r="N10" s="12"/>
    </row>
    <row r="11" spans="2:14" ht="15" customHeight="1" x14ac:dyDescent="0.15">
      <c r="B11" s="19" t="s">
        <v>3</v>
      </c>
      <c r="C11" s="19" t="s">
        <v>0</v>
      </c>
      <c r="D11" s="23">
        <v>190316</v>
      </c>
      <c r="E11" s="23">
        <v>194518</v>
      </c>
      <c r="F11" s="23">
        <v>180115</v>
      </c>
      <c r="G11" s="23">
        <v>185696</v>
      </c>
      <c r="H11" s="23">
        <v>173927</v>
      </c>
      <c r="I11" s="23">
        <v>183705</v>
      </c>
      <c r="J11" s="8">
        <v>176286</v>
      </c>
      <c r="K11" s="26"/>
      <c r="L11" s="26"/>
      <c r="M11" s="13"/>
      <c r="N11" s="12"/>
    </row>
    <row r="12" spans="2:14" ht="15" customHeight="1" x14ac:dyDescent="0.15">
      <c r="B12" s="19"/>
      <c r="C12" s="19" t="s">
        <v>15</v>
      </c>
      <c r="D12" s="23">
        <v>186340</v>
      </c>
      <c r="E12" s="23">
        <v>194068</v>
      </c>
      <c r="F12" s="23">
        <v>175744</v>
      </c>
      <c r="G12" s="23">
        <v>179452</v>
      </c>
      <c r="H12" s="23">
        <v>175980</v>
      </c>
      <c r="I12" s="23">
        <v>176664</v>
      </c>
      <c r="J12" s="8">
        <v>173503</v>
      </c>
      <c r="K12" s="26"/>
      <c r="L12" s="26"/>
      <c r="M12" s="13"/>
      <c r="N12" s="12"/>
    </row>
    <row r="13" spans="2:14" ht="15" customHeight="1" thickBot="1" x14ac:dyDescent="0.2">
      <c r="B13" s="19"/>
      <c r="C13" s="19" t="s">
        <v>1</v>
      </c>
      <c r="D13" s="23">
        <v>13664</v>
      </c>
      <c r="E13" s="23">
        <v>14455</v>
      </c>
      <c r="F13" s="23">
        <v>13035</v>
      </c>
      <c r="G13" s="23">
        <v>13117</v>
      </c>
      <c r="H13" s="23">
        <v>13072</v>
      </c>
      <c r="I13" s="23">
        <v>13450</v>
      </c>
      <c r="J13" s="8">
        <v>13586</v>
      </c>
      <c r="K13" s="26"/>
      <c r="L13" s="26"/>
      <c r="M13" s="13"/>
      <c r="N13" s="12"/>
    </row>
    <row r="14" spans="2:14" ht="15" customHeight="1" thickBot="1" x14ac:dyDescent="0.2">
      <c r="B14" s="19"/>
      <c r="C14" s="20" t="s">
        <v>22</v>
      </c>
      <c r="D14" s="10">
        <v>100</v>
      </c>
      <c r="E14" s="10">
        <f>E13/D13*100</f>
        <v>105.7889344262295</v>
      </c>
      <c r="F14" s="27">
        <f>F13/D13*100</f>
        <v>95.39666276346604</v>
      </c>
      <c r="G14" s="28">
        <f>G13/D13*100</f>
        <v>95.996779859484775</v>
      </c>
      <c r="H14" s="14">
        <f>H13/D13*100</f>
        <v>95.667447306791559</v>
      </c>
      <c r="I14" s="21">
        <f>I13/D13*100</f>
        <v>98.433840749414529</v>
      </c>
      <c r="J14" s="21">
        <f>J13/D13*100</f>
        <v>99.429156908665107</v>
      </c>
      <c r="K14" s="26"/>
      <c r="L14" s="26"/>
      <c r="M14" s="13"/>
      <c r="N14" s="12"/>
    </row>
    <row r="15" spans="2:14" ht="15" customHeight="1" x14ac:dyDescent="0.15">
      <c r="B15" s="19"/>
      <c r="C15" s="19"/>
      <c r="D15" s="23"/>
      <c r="E15" s="23"/>
      <c r="F15" s="23"/>
      <c r="G15" s="23"/>
      <c r="H15" s="23"/>
      <c r="I15" s="24"/>
      <c r="J15" s="8"/>
      <c r="K15" s="25"/>
      <c r="L15" s="25"/>
      <c r="M15" s="13"/>
      <c r="N15" s="12"/>
    </row>
    <row r="16" spans="2:14" ht="15" customHeight="1" x14ac:dyDescent="0.15">
      <c r="B16" s="19" t="s">
        <v>4</v>
      </c>
      <c r="C16" s="19" t="s">
        <v>0</v>
      </c>
      <c r="D16" s="23">
        <v>125730</v>
      </c>
      <c r="E16" s="23">
        <v>118434</v>
      </c>
      <c r="F16" s="23">
        <v>109041</v>
      </c>
      <c r="G16" s="23">
        <v>97666</v>
      </c>
      <c r="H16" s="23">
        <v>106016</v>
      </c>
      <c r="I16" s="23">
        <v>103204</v>
      </c>
      <c r="J16" s="8">
        <v>99803</v>
      </c>
      <c r="K16" s="26"/>
      <c r="L16" s="26"/>
      <c r="M16" s="13"/>
      <c r="N16" s="12"/>
    </row>
    <row r="17" spans="2:14" ht="15" customHeight="1" x14ac:dyDescent="0.15">
      <c r="B17" s="19"/>
      <c r="C17" s="19" t="s">
        <v>15</v>
      </c>
      <c r="D17" s="23">
        <v>136834</v>
      </c>
      <c r="E17" s="23">
        <v>121454</v>
      </c>
      <c r="F17" s="23">
        <v>104760</v>
      </c>
      <c r="G17" s="23">
        <v>100286</v>
      </c>
      <c r="H17" s="23">
        <v>100074</v>
      </c>
      <c r="I17" s="23">
        <v>102028</v>
      </c>
      <c r="J17" s="8">
        <v>101583</v>
      </c>
      <c r="K17" s="26"/>
      <c r="L17" s="26"/>
      <c r="M17" s="13"/>
      <c r="N17" s="12"/>
    </row>
    <row r="18" spans="2:14" ht="15" customHeight="1" x14ac:dyDescent="0.15">
      <c r="B18" s="19"/>
      <c r="C18" s="19" t="s">
        <v>1</v>
      </c>
      <c r="D18" s="23">
        <v>11978</v>
      </c>
      <c r="E18" s="23">
        <v>10919</v>
      </c>
      <c r="F18" s="23">
        <v>9476</v>
      </c>
      <c r="G18" s="23">
        <v>9259</v>
      </c>
      <c r="H18" s="23">
        <v>9181</v>
      </c>
      <c r="I18" s="23">
        <v>9351</v>
      </c>
      <c r="J18" s="8">
        <v>9155</v>
      </c>
      <c r="K18" s="26"/>
      <c r="L18" s="26"/>
      <c r="M18" s="13"/>
      <c r="N18" s="12"/>
    </row>
    <row r="19" spans="2:14" ht="15" customHeight="1" x14ac:dyDescent="0.15">
      <c r="B19" s="19"/>
      <c r="C19" s="20" t="s">
        <v>22</v>
      </c>
      <c r="D19" s="10">
        <v>100</v>
      </c>
      <c r="E19" s="10">
        <f>E18/D18*100</f>
        <v>91.158791117047926</v>
      </c>
      <c r="F19" s="10">
        <f>F18/D18*100</f>
        <v>79.111704792118886</v>
      </c>
      <c r="G19" s="10">
        <f>G18/D18*100</f>
        <v>77.300050091835033</v>
      </c>
      <c r="H19" s="10">
        <f>H18/D18*100</f>
        <v>76.64885623643346</v>
      </c>
      <c r="I19" s="21">
        <f>I18/D18*100</f>
        <v>78.068124895642015</v>
      </c>
      <c r="J19" s="21">
        <f>J18/D18*100</f>
        <v>76.431791617966269</v>
      </c>
      <c r="K19" s="26"/>
      <c r="L19" s="26"/>
      <c r="M19" s="13"/>
      <c r="N19" s="12"/>
    </row>
    <row r="20" spans="2:14" ht="15" customHeight="1" x14ac:dyDescent="0.15">
      <c r="B20" s="19"/>
      <c r="C20" s="19"/>
      <c r="D20" s="23"/>
      <c r="E20" s="23"/>
      <c r="F20" s="23"/>
      <c r="G20" s="23"/>
      <c r="H20" s="23"/>
      <c r="I20" s="24"/>
      <c r="J20" s="25"/>
      <c r="K20" s="25"/>
      <c r="L20" s="25"/>
      <c r="M20" s="13"/>
      <c r="N20" s="12"/>
    </row>
    <row r="21" spans="2:14" ht="15" customHeight="1" x14ac:dyDescent="0.15">
      <c r="B21" s="19" t="s">
        <v>5</v>
      </c>
      <c r="C21" s="19" t="s">
        <v>0</v>
      </c>
      <c r="D21" s="23">
        <v>366358</v>
      </c>
      <c r="E21" s="23">
        <v>360219</v>
      </c>
      <c r="F21" s="23">
        <v>335686</v>
      </c>
      <c r="G21" s="23">
        <v>337011</v>
      </c>
      <c r="H21" s="23">
        <v>329157</v>
      </c>
      <c r="I21" s="23">
        <v>326135</v>
      </c>
      <c r="J21" s="8">
        <v>326460</v>
      </c>
      <c r="K21" s="26"/>
      <c r="L21" s="26"/>
      <c r="M21" s="13"/>
      <c r="N21" s="12"/>
    </row>
    <row r="22" spans="2:14" ht="15" customHeight="1" x14ac:dyDescent="0.15">
      <c r="B22" s="19"/>
      <c r="C22" s="19" t="s">
        <v>15</v>
      </c>
      <c r="D22" s="23">
        <v>370735</v>
      </c>
      <c r="E22" s="23">
        <v>349895</v>
      </c>
      <c r="F22" s="23">
        <v>337702</v>
      </c>
      <c r="G22" s="23">
        <v>331256</v>
      </c>
      <c r="H22" s="23">
        <v>322289</v>
      </c>
      <c r="I22" s="23">
        <v>328033</v>
      </c>
      <c r="J22" s="8">
        <v>319334</v>
      </c>
      <c r="K22" s="26"/>
      <c r="L22" s="26"/>
      <c r="M22" s="13"/>
      <c r="N22" s="12"/>
    </row>
    <row r="23" spans="2:14" ht="15" customHeight="1" thickBot="1" x14ac:dyDescent="0.2">
      <c r="B23" s="19"/>
      <c r="C23" s="19" t="s">
        <v>1</v>
      </c>
      <c r="D23" s="23">
        <v>33966</v>
      </c>
      <c r="E23" s="23">
        <v>32564</v>
      </c>
      <c r="F23" s="23">
        <v>31813</v>
      </c>
      <c r="G23" s="23">
        <v>31518</v>
      </c>
      <c r="H23" s="23">
        <v>31017</v>
      </c>
      <c r="I23" s="23">
        <v>32152</v>
      </c>
      <c r="J23" s="8">
        <v>31728</v>
      </c>
      <c r="K23" s="26"/>
      <c r="L23" s="26"/>
      <c r="M23" s="13"/>
      <c r="N23" s="12"/>
    </row>
    <row r="24" spans="2:14" ht="15" customHeight="1" thickBot="1" x14ac:dyDescent="0.2">
      <c r="B24" s="19"/>
      <c r="C24" s="20" t="s">
        <v>22</v>
      </c>
      <c r="D24" s="10">
        <v>100</v>
      </c>
      <c r="E24" s="10">
        <f>E23/D23*100</f>
        <v>95.872342931166472</v>
      </c>
      <c r="F24" s="10">
        <f>F23/D23*100</f>
        <v>93.661308367190728</v>
      </c>
      <c r="G24" s="10">
        <f>G23/D23*100</f>
        <v>92.792792792792795</v>
      </c>
      <c r="H24" s="15">
        <f>H23/D23*100</f>
        <v>91.317788376611901</v>
      </c>
      <c r="I24" s="21">
        <f>I23/D23*100</f>
        <v>94.659365247600547</v>
      </c>
      <c r="J24" s="21">
        <f>J23/D23*100</f>
        <v>93.411058116940467</v>
      </c>
      <c r="K24" s="26"/>
      <c r="L24" s="26"/>
      <c r="M24" s="13"/>
      <c r="N24" s="12"/>
    </row>
    <row r="25" spans="2:14" ht="15" customHeight="1" x14ac:dyDescent="0.15">
      <c r="B25" s="19"/>
      <c r="C25" s="19"/>
      <c r="D25" s="23"/>
      <c r="E25" s="23"/>
      <c r="F25" s="23"/>
      <c r="G25" s="23"/>
      <c r="H25" s="23"/>
      <c r="I25" s="24"/>
      <c r="J25" s="8"/>
      <c r="K25" s="25"/>
      <c r="L25" s="25"/>
      <c r="M25" s="13"/>
      <c r="N25" s="12"/>
    </row>
    <row r="26" spans="2:14" ht="15" customHeight="1" x14ac:dyDescent="0.15">
      <c r="B26" s="19" t="s">
        <v>6</v>
      </c>
      <c r="C26" s="19" t="s">
        <v>0</v>
      </c>
      <c r="D26" s="23">
        <v>22595</v>
      </c>
      <c r="E26" s="23">
        <v>22333</v>
      </c>
      <c r="F26" s="23">
        <v>20736</v>
      </c>
      <c r="G26" s="23">
        <v>19792</v>
      </c>
      <c r="H26" s="23">
        <v>18195</v>
      </c>
      <c r="I26" s="23">
        <v>19572</v>
      </c>
      <c r="J26" s="8">
        <v>19669</v>
      </c>
      <c r="K26" s="26"/>
      <c r="L26" s="26"/>
      <c r="M26" s="13"/>
      <c r="N26" s="12"/>
    </row>
    <row r="27" spans="2:14" ht="15" customHeight="1" x14ac:dyDescent="0.15">
      <c r="B27" s="19"/>
      <c r="C27" s="19" t="s">
        <v>15</v>
      </c>
      <c r="D27" s="23">
        <v>22943</v>
      </c>
      <c r="E27" s="23">
        <v>21236</v>
      </c>
      <c r="F27" s="23">
        <v>19750</v>
      </c>
      <c r="G27" s="23">
        <v>18148</v>
      </c>
      <c r="H27" s="23">
        <v>18472</v>
      </c>
      <c r="I27" s="23">
        <v>18616</v>
      </c>
      <c r="J27" s="8">
        <v>19492</v>
      </c>
      <c r="K27" s="26"/>
      <c r="L27" s="26"/>
      <c r="M27" s="13"/>
      <c r="N27" s="12"/>
    </row>
    <row r="28" spans="2:14" ht="15" customHeight="1" thickBot="1" x14ac:dyDescent="0.2">
      <c r="B28" s="19"/>
      <c r="C28" s="19" t="s">
        <v>1</v>
      </c>
      <c r="D28" s="23">
        <v>9373</v>
      </c>
      <c r="E28" s="23">
        <v>8352</v>
      </c>
      <c r="F28" s="23">
        <v>8062</v>
      </c>
      <c r="G28" s="23">
        <v>7487</v>
      </c>
      <c r="H28" s="23">
        <v>8001</v>
      </c>
      <c r="I28" s="23">
        <v>8260</v>
      </c>
      <c r="J28" s="8">
        <v>8672</v>
      </c>
      <c r="K28" s="26"/>
      <c r="L28" s="26"/>
      <c r="M28" s="13"/>
      <c r="N28" s="12"/>
    </row>
    <row r="29" spans="2:14" ht="15" customHeight="1" thickBot="1" x14ac:dyDescent="0.2">
      <c r="B29" s="19"/>
      <c r="C29" s="20" t="s">
        <v>22</v>
      </c>
      <c r="D29" s="10">
        <v>100</v>
      </c>
      <c r="E29" s="10">
        <f>E28/D28*100</f>
        <v>89.107009495359009</v>
      </c>
      <c r="F29" s="10">
        <f>F28/D28*100</f>
        <v>86.013016110103493</v>
      </c>
      <c r="G29" s="15">
        <f>G28/D28*100</f>
        <v>79.878374053131338</v>
      </c>
      <c r="H29" s="10">
        <f>H28/D28*100</f>
        <v>85.362210604929061</v>
      </c>
      <c r="I29" s="21">
        <f>I28/D28*100</f>
        <v>88.125466766243463</v>
      </c>
      <c r="J29" s="21">
        <f>J28/D28*100</f>
        <v>92.521071161847857</v>
      </c>
      <c r="K29" s="26"/>
      <c r="L29" s="26"/>
      <c r="M29" s="13"/>
      <c r="N29" s="12"/>
    </row>
    <row r="30" spans="2:14" ht="15" customHeight="1" x14ac:dyDescent="0.15">
      <c r="B30" s="19"/>
      <c r="C30" s="19"/>
      <c r="D30" s="23"/>
      <c r="E30" s="23"/>
      <c r="F30" s="23"/>
      <c r="G30" s="23"/>
      <c r="H30" s="23"/>
      <c r="I30" s="24"/>
      <c r="J30" s="8"/>
      <c r="K30" s="25"/>
      <c r="L30" s="25"/>
      <c r="M30" s="13"/>
      <c r="N30" s="12"/>
    </row>
    <row r="31" spans="2:14" ht="15" customHeight="1" x14ac:dyDescent="0.15">
      <c r="B31" s="19" t="s">
        <v>7</v>
      </c>
      <c r="C31" s="19" t="s">
        <v>0</v>
      </c>
      <c r="D31" s="23">
        <v>264882</v>
      </c>
      <c r="E31" s="23">
        <v>276757</v>
      </c>
      <c r="F31" s="23">
        <v>264318</v>
      </c>
      <c r="G31" s="23">
        <v>273313</v>
      </c>
      <c r="H31" s="23">
        <v>254771</v>
      </c>
      <c r="I31" s="23">
        <v>239228</v>
      </c>
      <c r="J31" s="8">
        <v>239735</v>
      </c>
      <c r="K31" s="26"/>
      <c r="L31" s="26"/>
      <c r="M31" s="13"/>
      <c r="N31" s="12"/>
    </row>
    <row r="32" spans="2:14" ht="15" customHeight="1" x14ac:dyDescent="0.15">
      <c r="B32" s="19"/>
      <c r="C32" s="19" t="s">
        <v>15</v>
      </c>
      <c r="D32" s="23">
        <v>262799</v>
      </c>
      <c r="E32" s="23">
        <v>271259</v>
      </c>
      <c r="F32" s="23">
        <v>272085</v>
      </c>
      <c r="G32" s="23">
        <v>268488</v>
      </c>
      <c r="H32" s="23">
        <v>250074</v>
      </c>
      <c r="I32" s="23">
        <v>242043</v>
      </c>
      <c r="J32" s="8">
        <v>237783</v>
      </c>
      <c r="K32" s="26"/>
      <c r="L32" s="26"/>
      <c r="M32" s="13"/>
      <c r="N32" s="12"/>
    </row>
    <row r="33" spans="2:14" ht="15" customHeight="1" thickBot="1" x14ac:dyDescent="0.2">
      <c r="B33" s="19"/>
      <c r="C33" s="19" t="s">
        <v>1</v>
      </c>
      <c r="D33" s="23">
        <v>24665</v>
      </c>
      <c r="E33" s="23">
        <v>24837</v>
      </c>
      <c r="F33" s="23">
        <v>24882</v>
      </c>
      <c r="G33" s="23">
        <v>24973</v>
      </c>
      <c r="H33" s="23">
        <v>23351</v>
      </c>
      <c r="I33" s="23">
        <v>23294</v>
      </c>
      <c r="J33" s="8">
        <v>23166</v>
      </c>
      <c r="K33" s="26"/>
      <c r="L33" s="26"/>
      <c r="M33" s="13"/>
      <c r="N33" s="12"/>
    </row>
    <row r="34" spans="2:14" ht="15" customHeight="1" thickBot="1" x14ac:dyDescent="0.2">
      <c r="B34" s="19"/>
      <c r="C34" s="20" t="s">
        <v>22</v>
      </c>
      <c r="D34" s="10">
        <v>100</v>
      </c>
      <c r="E34" s="10">
        <f>E33/D33*100</f>
        <v>100.69734441516319</v>
      </c>
      <c r="F34" s="10">
        <f>F33/D33*100</f>
        <v>100.87978917494425</v>
      </c>
      <c r="G34" s="10">
        <f>G33/D33*100</f>
        <v>101.24873302250153</v>
      </c>
      <c r="H34" s="10">
        <f>H33/D33*100</f>
        <v>94.672613014392866</v>
      </c>
      <c r="I34" s="29">
        <f>I33/D33*100</f>
        <v>94.441516318670182</v>
      </c>
      <c r="J34" s="30">
        <f>J33/D33*100</f>
        <v>93.922562335292923</v>
      </c>
      <c r="K34" s="26"/>
      <c r="L34" s="26"/>
      <c r="M34" s="13"/>
      <c r="N34" s="12"/>
    </row>
    <row r="35" spans="2:14" ht="15" customHeight="1" x14ac:dyDescent="0.15">
      <c r="B35" s="19"/>
      <c r="C35" s="19"/>
      <c r="D35" s="23"/>
      <c r="E35" s="23"/>
      <c r="F35" s="23"/>
      <c r="G35" s="23"/>
      <c r="H35" s="23"/>
      <c r="I35" s="24"/>
      <c r="J35" s="8"/>
      <c r="K35" s="25"/>
      <c r="L35" s="25"/>
      <c r="M35" s="13"/>
      <c r="N35" s="12"/>
    </row>
    <row r="36" spans="2:14" ht="15" customHeight="1" x14ac:dyDescent="0.15">
      <c r="B36" s="19" t="s">
        <v>8</v>
      </c>
      <c r="C36" s="19" t="s">
        <v>0</v>
      </c>
      <c r="D36" s="23">
        <v>20778</v>
      </c>
      <c r="E36" s="23">
        <v>25464</v>
      </c>
      <c r="F36" s="23">
        <v>21463</v>
      </c>
      <c r="G36" s="23">
        <v>19529</v>
      </c>
      <c r="H36" s="23">
        <v>19013</v>
      </c>
      <c r="I36" s="23">
        <v>18165</v>
      </c>
      <c r="J36" s="8">
        <v>16707</v>
      </c>
      <c r="K36" s="26"/>
      <c r="L36" s="26"/>
      <c r="M36" s="13"/>
      <c r="N36" s="12"/>
    </row>
    <row r="37" spans="2:14" ht="15" customHeight="1" x14ac:dyDescent="0.15">
      <c r="B37" s="19"/>
      <c r="C37" s="19" t="s">
        <v>15</v>
      </c>
      <c r="D37" s="23">
        <v>21529</v>
      </c>
      <c r="E37" s="23">
        <v>24395</v>
      </c>
      <c r="F37" s="23">
        <v>20746</v>
      </c>
      <c r="G37" s="23">
        <v>17760</v>
      </c>
      <c r="H37" s="23">
        <v>18299</v>
      </c>
      <c r="I37" s="23">
        <v>18960</v>
      </c>
      <c r="J37" s="8">
        <v>16978</v>
      </c>
      <c r="K37" s="26"/>
      <c r="L37" s="26"/>
      <c r="M37" s="13"/>
      <c r="N37" s="12"/>
    </row>
    <row r="38" spans="2:14" ht="15" customHeight="1" thickBot="1" x14ac:dyDescent="0.2">
      <c r="B38" s="19"/>
      <c r="C38" s="19" t="s">
        <v>1</v>
      </c>
      <c r="D38" s="23">
        <v>10520</v>
      </c>
      <c r="E38" s="23">
        <v>11740</v>
      </c>
      <c r="F38" s="23">
        <v>10941</v>
      </c>
      <c r="G38" s="23">
        <v>9978</v>
      </c>
      <c r="H38" s="23">
        <v>10405</v>
      </c>
      <c r="I38" s="23">
        <v>10899</v>
      </c>
      <c r="J38" s="8">
        <v>10301</v>
      </c>
      <c r="K38" s="26"/>
      <c r="L38" s="26"/>
      <c r="M38" s="13"/>
      <c r="N38" s="12"/>
    </row>
    <row r="39" spans="2:14" ht="15" customHeight="1" thickBot="1" x14ac:dyDescent="0.2">
      <c r="B39" s="19"/>
      <c r="C39" s="20" t="s">
        <v>22</v>
      </c>
      <c r="D39" s="10">
        <v>100</v>
      </c>
      <c r="E39" s="10">
        <f>E38/D38*100</f>
        <v>111.59695817490494</v>
      </c>
      <c r="F39" s="10">
        <f>F38/D38*100</f>
        <v>104.00190114068441</v>
      </c>
      <c r="G39" s="15">
        <f>G38/D38*100</f>
        <v>94.847908745247139</v>
      </c>
      <c r="H39" s="10">
        <f>H38/D38*100</f>
        <v>98.906844106463879</v>
      </c>
      <c r="I39" s="21">
        <f>I38/D38*100</f>
        <v>103.60266159695817</v>
      </c>
      <c r="J39" s="21">
        <f>J38/D38*100</f>
        <v>97.918250950570339</v>
      </c>
      <c r="K39" s="26"/>
      <c r="L39" s="26"/>
      <c r="M39" s="13"/>
      <c r="N39" s="12"/>
    </row>
    <row r="40" spans="2:14" ht="15" customHeight="1" x14ac:dyDescent="0.15">
      <c r="B40" s="19"/>
      <c r="C40" s="19"/>
      <c r="D40" s="23"/>
      <c r="E40" s="23"/>
      <c r="F40" s="23"/>
      <c r="G40" s="23"/>
      <c r="H40" s="23"/>
      <c r="I40" s="24"/>
      <c r="J40" s="8"/>
      <c r="K40" s="25"/>
      <c r="L40" s="25"/>
      <c r="M40" s="13"/>
      <c r="N40" s="12"/>
    </row>
    <row r="41" spans="2:14" ht="15" customHeight="1" x14ac:dyDescent="0.15">
      <c r="B41" s="31" t="s">
        <v>16</v>
      </c>
      <c r="C41" s="19" t="s">
        <v>0</v>
      </c>
      <c r="D41" s="23">
        <v>32638</v>
      </c>
      <c r="E41" s="23">
        <v>29044</v>
      </c>
      <c r="F41" s="23">
        <v>20713</v>
      </c>
      <c r="G41" s="23">
        <v>15509</v>
      </c>
      <c r="H41" s="23">
        <v>16029</v>
      </c>
      <c r="I41" s="23">
        <v>16772</v>
      </c>
      <c r="J41" s="8">
        <v>15790</v>
      </c>
      <c r="K41" s="26"/>
      <c r="L41" s="26"/>
      <c r="M41" s="13"/>
      <c r="N41" s="12"/>
    </row>
    <row r="42" spans="2:14" ht="15" customHeight="1" x14ac:dyDescent="0.15">
      <c r="B42" s="24"/>
      <c r="C42" s="19" t="s">
        <v>15</v>
      </c>
      <c r="D42" s="23">
        <v>34248</v>
      </c>
      <c r="E42" s="23">
        <v>28873</v>
      </c>
      <c r="F42" s="23">
        <v>19798</v>
      </c>
      <c r="G42" s="23">
        <v>16445</v>
      </c>
      <c r="H42" s="23">
        <v>16864</v>
      </c>
      <c r="I42" s="23">
        <v>16606</v>
      </c>
      <c r="J42" s="8">
        <v>15251</v>
      </c>
      <c r="K42" s="26"/>
      <c r="L42" s="26"/>
      <c r="M42" s="13"/>
      <c r="N42" s="12"/>
    </row>
    <row r="43" spans="2:14" ht="15" customHeight="1" thickBot="1" x14ac:dyDescent="0.2">
      <c r="B43" s="24"/>
      <c r="C43" s="19" t="s">
        <v>1</v>
      </c>
      <c r="D43" s="23">
        <v>13982</v>
      </c>
      <c r="E43" s="23">
        <v>12407</v>
      </c>
      <c r="F43" s="23">
        <v>9962</v>
      </c>
      <c r="G43" s="23">
        <v>9473</v>
      </c>
      <c r="H43" s="23">
        <v>10295</v>
      </c>
      <c r="I43" s="23">
        <v>10876</v>
      </c>
      <c r="J43" s="8">
        <v>10515</v>
      </c>
      <c r="K43" s="26"/>
      <c r="L43" s="26"/>
      <c r="M43" s="13"/>
      <c r="N43" s="12"/>
    </row>
    <row r="44" spans="2:14" ht="15" customHeight="1" thickBot="1" x14ac:dyDescent="0.2">
      <c r="B44" s="24"/>
      <c r="C44" s="20" t="s">
        <v>22</v>
      </c>
      <c r="D44" s="10">
        <v>100</v>
      </c>
      <c r="E44" s="10">
        <f>E43/D43*100</f>
        <v>88.735517093405804</v>
      </c>
      <c r="F44" s="10">
        <f>F43/D43*100</f>
        <v>71.248748390788151</v>
      </c>
      <c r="G44" s="15">
        <f>G43/D43*100</f>
        <v>67.751394650264629</v>
      </c>
      <c r="H44" s="10">
        <f>H43/D43*100</f>
        <v>73.630381919610926</v>
      </c>
      <c r="I44" s="21">
        <f>I43/D43*100</f>
        <v>77.785724502932339</v>
      </c>
      <c r="J44" s="21">
        <f>J43/D43*100</f>
        <v>75.203833500214557</v>
      </c>
      <c r="K44" s="26"/>
      <c r="L44" s="26"/>
      <c r="M44" s="13"/>
      <c r="N44" s="12"/>
    </row>
    <row r="45" spans="2:14" ht="15" customHeight="1" x14ac:dyDescent="0.15">
      <c r="B45" s="24"/>
      <c r="C45" s="19"/>
      <c r="D45" s="23"/>
      <c r="E45" s="23"/>
      <c r="F45" s="23"/>
      <c r="G45" s="23"/>
      <c r="H45" s="23"/>
      <c r="I45" s="24"/>
      <c r="J45" s="8"/>
      <c r="K45" s="25"/>
      <c r="L45" s="25"/>
      <c r="M45" s="13"/>
      <c r="N45" s="12"/>
    </row>
    <row r="46" spans="2:14" ht="15" customHeight="1" x14ac:dyDescent="0.15">
      <c r="B46" s="31" t="s">
        <v>17</v>
      </c>
      <c r="C46" s="19" t="s">
        <v>0</v>
      </c>
      <c r="D46" s="23">
        <v>126082</v>
      </c>
      <c r="E46" s="23">
        <v>133150</v>
      </c>
      <c r="F46" s="23">
        <v>103169</v>
      </c>
      <c r="G46" s="23">
        <v>112727</v>
      </c>
      <c r="H46" s="23">
        <v>92955</v>
      </c>
      <c r="I46" s="23">
        <v>87821</v>
      </c>
      <c r="J46" s="8">
        <v>86563</v>
      </c>
      <c r="K46" s="26"/>
      <c r="L46" s="26"/>
      <c r="M46" s="13"/>
      <c r="N46" s="12"/>
    </row>
    <row r="47" spans="2:14" ht="15" customHeight="1" x14ac:dyDescent="0.15">
      <c r="B47" s="24"/>
      <c r="C47" s="19" t="s">
        <v>15</v>
      </c>
      <c r="D47" s="23">
        <v>86009</v>
      </c>
      <c r="E47" s="23">
        <v>95040</v>
      </c>
      <c r="F47" s="23">
        <v>83824</v>
      </c>
      <c r="G47" s="23">
        <v>89237</v>
      </c>
      <c r="H47" s="23">
        <v>82130</v>
      </c>
      <c r="I47" s="23">
        <v>76075</v>
      </c>
      <c r="J47" s="8">
        <v>74677</v>
      </c>
      <c r="K47" s="26"/>
      <c r="L47" s="26"/>
      <c r="M47" s="13"/>
      <c r="N47" s="12"/>
    </row>
    <row r="48" spans="2:14" ht="15" customHeight="1" thickBot="1" x14ac:dyDescent="0.2">
      <c r="B48" s="24"/>
      <c r="C48" s="19" t="s">
        <v>1</v>
      </c>
      <c r="D48" s="23">
        <v>53035</v>
      </c>
      <c r="E48" s="23">
        <v>45976</v>
      </c>
      <c r="F48" s="23">
        <v>39390</v>
      </c>
      <c r="G48" s="23">
        <v>39788</v>
      </c>
      <c r="H48" s="23">
        <v>39809</v>
      </c>
      <c r="I48" s="23">
        <v>40759</v>
      </c>
      <c r="J48" s="8">
        <v>40632</v>
      </c>
      <c r="K48" s="26"/>
      <c r="L48" s="26"/>
      <c r="M48" s="13"/>
      <c r="N48" s="12"/>
    </row>
    <row r="49" spans="2:14" ht="15" customHeight="1" thickBot="1" x14ac:dyDescent="0.2">
      <c r="B49" s="24"/>
      <c r="C49" s="20" t="s">
        <v>22</v>
      </c>
      <c r="D49" s="10">
        <v>100</v>
      </c>
      <c r="E49" s="10">
        <f>E48/D48*100</f>
        <v>86.689921749787885</v>
      </c>
      <c r="F49" s="15">
        <f>F48/D48*100</f>
        <v>74.271707363062134</v>
      </c>
      <c r="G49" s="10">
        <f>G48/D48*100</f>
        <v>75.022155180541148</v>
      </c>
      <c r="H49" s="10">
        <f>H48/D48*100</f>
        <v>75.061751673423217</v>
      </c>
      <c r="I49" s="21">
        <f>I48/D48*100</f>
        <v>76.853021589516359</v>
      </c>
      <c r="J49" s="21">
        <f>J48/D48*100</f>
        <v>76.613557084943906</v>
      </c>
      <c r="K49" s="26"/>
      <c r="L49" s="26"/>
      <c r="M49" s="13"/>
      <c r="N49" s="12"/>
    </row>
    <row r="50" spans="2:14" ht="15" customHeight="1" x14ac:dyDescent="0.15">
      <c r="B50" s="24"/>
      <c r="C50" s="19"/>
      <c r="D50" s="24"/>
      <c r="E50" s="24"/>
      <c r="F50" s="24"/>
      <c r="G50" s="24"/>
      <c r="H50" s="24"/>
      <c r="I50" s="24"/>
      <c r="J50" s="8"/>
      <c r="K50" s="25"/>
      <c r="L50" s="25"/>
      <c r="M50" s="13"/>
      <c r="N50" s="12"/>
    </row>
    <row r="51" spans="2:14" ht="15" customHeight="1" x14ac:dyDescent="0.15">
      <c r="B51" s="31" t="s">
        <v>19</v>
      </c>
      <c r="C51" s="31" t="s">
        <v>0</v>
      </c>
      <c r="D51" s="32">
        <f t="shared" ref="D51:I51" si="0">D6+D11+D16+D21+D26+D36+D31+D41+D46</f>
        <v>1516790</v>
      </c>
      <c r="E51" s="32">
        <f t="shared" si="0"/>
        <v>1529467</v>
      </c>
      <c r="F51" s="32">
        <f t="shared" si="0"/>
        <v>1426237</v>
      </c>
      <c r="G51" s="32">
        <f t="shared" si="0"/>
        <v>1434819</v>
      </c>
      <c r="H51" s="32">
        <f t="shared" si="0"/>
        <v>1385064</v>
      </c>
      <c r="I51" s="32">
        <f t="shared" si="0"/>
        <v>1370203</v>
      </c>
      <c r="J51" s="8">
        <v>1357760</v>
      </c>
      <c r="K51" s="26"/>
      <c r="L51" s="26"/>
      <c r="M51" s="13"/>
      <c r="N51" s="12"/>
    </row>
    <row r="52" spans="2:14" ht="15" customHeight="1" x14ac:dyDescent="0.15">
      <c r="B52" s="31"/>
      <c r="C52" s="31" t="s">
        <v>15</v>
      </c>
      <c r="D52" s="23">
        <f t="shared" ref="D52:I53" si="1">D7+D12+D17+D22+D27+D32+D37+D42+D47</f>
        <v>1499287</v>
      </c>
      <c r="E52" s="23">
        <f t="shared" si="1"/>
        <v>1475783</v>
      </c>
      <c r="F52" s="23">
        <f t="shared" si="1"/>
        <v>1403636</v>
      </c>
      <c r="G52" s="23">
        <f t="shared" si="1"/>
        <v>1388459</v>
      </c>
      <c r="H52" s="23">
        <f t="shared" si="1"/>
        <v>1357097</v>
      </c>
      <c r="I52" s="23">
        <f t="shared" si="1"/>
        <v>1365157</v>
      </c>
      <c r="J52" s="8">
        <v>1338531</v>
      </c>
      <c r="K52" s="26"/>
      <c r="L52" s="26"/>
      <c r="M52" s="13"/>
      <c r="N52" s="12"/>
    </row>
    <row r="53" spans="2:14" ht="15" customHeight="1" thickBot="1" x14ac:dyDescent="0.2">
      <c r="B53" s="24"/>
      <c r="C53" s="31" t="s">
        <v>1</v>
      </c>
      <c r="D53" s="23">
        <f t="shared" si="1"/>
        <v>209316</v>
      </c>
      <c r="E53" s="23">
        <f t="shared" si="1"/>
        <v>198789</v>
      </c>
      <c r="F53" s="23">
        <f t="shared" si="1"/>
        <v>185921</v>
      </c>
      <c r="G53" s="23">
        <f t="shared" si="1"/>
        <v>184233</v>
      </c>
      <c r="H53" s="23">
        <f t="shared" si="1"/>
        <v>185777</v>
      </c>
      <c r="I53" s="23">
        <f t="shared" si="1"/>
        <v>192119</v>
      </c>
      <c r="J53" s="8">
        <v>189679</v>
      </c>
      <c r="K53" s="26"/>
      <c r="L53" s="26"/>
      <c r="M53" s="13"/>
      <c r="N53" s="12"/>
    </row>
    <row r="54" spans="2:14" ht="15" customHeight="1" thickBot="1" x14ac:dyDescent="0.2">
      <c r="B54" s="25"/>
      <c r="C54" s="20" t="s">
        <v>22</v>
      </c>
      <c r="D54" s="10">
        <v>100</v>
      </c>
      <c r="E54" s="10">
        <f>E53/D53*100</f>
        <v>94.970761910221867</v>
      </c>
      <c r="F54" s="27">
        <f>F53/D53*100</f>
        <v>88.823119111773579</v>
      </c>
      <c r="G54" s="28">
        <f>G53/D53*100</f>
        <v>88.01668291004988</v>
      </c>
      <c r="H54" s="14">
        <f>H53/D53*100</f>
        <v>88.754323606413266</v>
      </c>
      <c r="I54" s="21">
        <f>I53/D53*100</f>
        <v>91.784192321657216</v>
      </c>
      <c r="J54" s="21">
        <f>J53/D53*100</f>
        <v>90.618490703051847</v>
      </c>
      <c r="K54" s="25"/>
      <c r="L54" s="25"/>
      <c r="M54" s="16"/>
      <c r="N54" s="12"/>
    </row>
    <row r="55" spans="2:14" ht="14.1" customHeight="1" x14ac:dyDescent="0.15"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12"/>
      <c r="N55" s="12"/>
    </row>
    <row r="56" spans="2:14" ht="14.1" customHeight="1" x14ac:dyDescent="0.15"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</row>
    <row r="57" spans="2:14" ht="14.1" customHeight="1" x14ac:dyDescent="0.15"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</row>
    <row r="58" spans="2:14" ht="14.1" customHeight="1" x14ac:dyDescent="0.15"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</row>
    <row r="59" spans="2:14" ht="14.1" customHeight="1" x14ac:dyDescent="0.15"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</row>
    <row r="60" spans="2:14" ht="14.1" customHeight="1" x14ac:dyDescent="0.15"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</row>
    <row r="61" spans="2:14" ht="14.1" customHeight="1" x14ac:dyDescent="0.15"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</row>
    <row r="62" spans="2:14" ht="14.1" customHeight="1" x14ac:dyDescent="0.15"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</row>
    <row r="63" spans="2:14" ht="14.1" customHeight="1" x14ac:dyDescent="0.15"/>
    <row r="64" spans="2:14" ht="14.1" customHeight="1" x14ac:dyDescent="0.15"/>
    <row r="65" ht="14.1" customHeight="1" x14ac:dyDescent="0.15"/>
    <row r="66" ht="14.1" customHeight="1" x14ac:dyDescent="0.15"/>
  </sheetData>
  <mergeCells count="1">
    <mergeCell ref="I2:J2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cols>
    <col min="1" max="1" width="9" customWidth="1"/>
  </cols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cols>
    <col min="1" max="1" width="9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gmaj</dc:creator>
  <cp:lastModifiedBy>gmaj</cp:lastModifiedBy>
  <cp:lastPrinted>2016-11-08T05:47:54Z</cp:lastPrinted>
  <dcterms:created xsi:type="dcterms:W3CDTF">2015-06-11T04:00:31Z</dcterms:created>
  <dcterms:modified xsi:type="dcterms:W3CDTF">2017-03-10T05:34:06Z</dcterms:modified>
</cp:coreProperties>
</file>